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9120" windowHeight="6960" tabRatio="780"/>
  </bookViews>
  <sheets>
    <sheet name="IP-HAEK-2022 havelvac" sheetId="25" r:id="rId1"/>
  </sheets>
  <definedNames>
    <definedName name="__Tox113">#REF!</definedName>
    <definedName name="__Tox118">#REF!</definedName>
    <definedName name="__Tox5215">#REF!</definedName>
    <definedName name="__Tox614">#REF!</definedName>
    <definedName name="_GoBack" localSheetId="0">'IP-HAEK-2022 havelvac'!#REF!</definedName>
    <definedName name="_tox10">#REF!</definedName>
    <definedName name="_Tox113">#REF!</definedName>
    <definedName name="_Tox118">#REF!</definedName>
    <definedName name="_Tox119">#REF!</definedName>
    <definedName name="_Tox5215">#REF!</definedName>
    <definedName name="_Tox614">#REF!</definedName>
    <definedName name="a">#REF!</definedName>
    <definedName name="Hashiv">#REF!</definedName>
    <definedName name="Havel113">#REF!</definedName>
    <definedName name="Havel118">#REF!</definedName>
    <definedName name="Havel5215">#REF!</definedName>
    <definedName name="Havel614">#REF!</definedName>
    <definedName name="koddas25a">#REF!</definedName>
    <definedName name="koddd">#REF!</definedName>
    <definedName name="kode113">#REF!</definedName>
    <definedName name="kode118">#REF!</definedName>
    <definedName name="kode5215">#REF!</definedName>
    <definedName name="Month">#REF!</definedName>
    <definedName name="OLD">#REF!</definedName>
    <definedName name="_xlnm.Print_Area" localSheetId="0">'IP-HAEK-2022 havelvac'!$A$1:$E$130</definedName>
    <definedName name="_xlnm.Print_Titles" localSheetId="0">'IP-HAEK-2022 havelvac'!$6:$6</definedName>
    <definedName name="SSum">#REF!</definedName>
    <definedName name="Suma113">#REF!</definedName>
    <definedName name="Suma118">#REF!</definedName>
    <definedName name="Suma5215">#REF!</definedName>
    <definedName name="а">#REF!</definedName>
  </definedNames>
  <calcPr calcId="162913" calcMode="manual"/>
</workbook>
</file>

<file path=xl/calcChain.xml><?xml version="1.0" encoding="utf-8"?>
<calcChain xmlns="http://schemas.openxmlformats.org/spreadsheetml/2006/main">
  <c r="E90" i="25" l="1"/>
  <c r="D13" i="25" l="1"/>
  <c r="D21" i="25"/>
  <c r="D33" i="25"/>
  <c r="E10" i="25"/>
  <c r="D104" i="25"/>
  <c r="E104" i="25"/>
  <c r="D96" i="25"/>
  <c r="E96" i="25"/>
  <c r="D90" i="25"/>
  <c r="E33" i="25"/>
  <c r="E21" i="25"/>
  <c r="E13" i="25"/>
  <c r="E130" i="25" l="1"/>
</calcChain>
</file>

<file path=xl/sharedStrings.xml><?xml version="1.0" encoding="utf-8"?>
<sst xmlns="http://schemas.openxmlformats.org/spreadsheetml/2006/main" count="404" uniqueCount="251">
  <si>
    <t>1</t>
  </si>
  <si>
    <t>3</t>
  </si>
  <si>
    <t>5</t>
  </si>
  <si>
    <t>հատ</t>
  </si>
  <si>
    <t>h/h</t>
  </si>
  <si>
    <t>Ներդրումային ծրագրի ուղղությունները, ենթաուղղությունները</t>
  </si>
  <si>
    <t>Չափի  միավոր</t>
  </si>
  <si>
    <t>Կանխատեսվող ներդրումների ծավալը</t>
  </si>
  <si>
    <t>Քանակը</t>
  </si>
  <si>
    <t>Գումարը</t>
  </si>
  <si>
    <t>-</t>
  </si>
  <si>
    <t>7</t>
  </si>
  <si>
    <t>լրակազմ</t>
  </si>
  <si>
    <t>7.1</t>
  </si>
  <si>
    <t>7.2</t>
  </si>
  <si>
    <t>8</t>
  </si>
  <si>
    <t>8.1</t>
  </si>
  <si>
    <t>8.2</t>
  </si>
  <si>
    <t>8.3</t>
  </si>
  <si>
    <t>8.4</t>
  </si>
  <si>
    <t>9</t>
  </si>
  <si>
    <t>9.1</t>
  </si>
  <si>
    <t>9.2</t>
  </si>
  <si>
    <t>9.4</t>
  </si>
  <si>
    <t>9.5</t>
  </si>
  <si>
    <t>10</t>
  </si>
  <si>
    <t>10.1</t>
  </si>
  <si>
    <t>10.2</t>
  </si>
  <si>
    <t>10.3</t>
  </si>
  <si>
    <t>10.4</t>
  </si>
  <si>
    <t>10.5</t>
  </si>
  <si>
    <t>11</t>
  </si>
  <si>
    <t>Գրասենյակային գույքի ձեռքբերում</t>
  </si>
  <si>
    <t>11.1</t>
  </si>
  <si>
    <t>11.2</t>
  </si>
  <si>
    <t>11.3</t>
  </si>
  <si>
    <t>11.4</t>
  </si>
  <si>
    <t>11.5</t>
  </si>
  <si>
    <t>11.6</t>
  </si>
  <si>
    <t>11.7</t>
  </si>
  <si>
    <t xml:space="preserve">Ընդամենը  </t>
  </si>
  <si>
    <t xml:space="preserve">                           մլն դրամ՝ առանց ԱԱՀ </t>
  </si>
  <si>
    <t>6</t>
  </si>
  <si>
    <t>Ընդամենը</t>
  </si>
  <si>
    <t>2022 թվականի «Հայկական ատոմային էլեկտրակայան» ՓԲԸ-ի ներդրումային ծրագրով նախատեսվող աշխատանքներ</t>
  </si>
  <si>
    <r>
      <rPr>
        <b/>
        <sz val="11"/>
        <rFont val="GHEA Grapalat"/>
        <family val="3"/>
      </rPr>
      <t>Օրբիտալ եռակցման համակարգի ներդրում</t>
    </r>
    <r>
      <rPr>
        <sz val="11"/>
        <rFont val="GHEA Grapalat"/>
        <family val="3"/>
      </rPr>
      <t xml:space="preserve">                                                                                 </t>
    </r>
  </si>
  <si>
    <t xml:space="preserve">ՀԱԷԿ-ի պարագծի ֆիզիկական պաշտպանության համակարգի սարքավորումների ձեռքբերում, տեղակայում, կարգաբերում և թողարկում  </t>
  </si>
  <si>
    <t>Ակտիվազերծման համակարգի սարքավորումների ձեռքբերում</t>
  </si>
  <si>
    <t>2</t>
  </si>
  <si>
    <t>Չափիչ, լաբորատոր սարքերի, գործիքների և այլ հիմնական միջոցների ձեռքբերում</t>
  </si>
  <si>
    <t xml:space="preserve">PETOM-21.3 Նոթբուքով (Lenovo V130-14) </t>
  </si>
  <si>
    <t xml:space="preserve">Ռադիոկայան, Alinco DJ-A11 </t>
  </si>
  <si>
    <t>Գազավերլուծիչ - ազդարարիչ՝  "Полар-2 Ех Т":</t>
  </si>
  <si>
    <t>Ուլտրաձայնային հաստաչափ OLIMPUS 38DL PLUS</t>
  </si>
  <si>
    <t>Ուլտրաձայնային հաստաչափ Krautkramer DMS Go+</t>
  </si>
  <si>
    <t>Կարծրաչափ MIC 20</t>
  </si>
  <si>
    <t>Տրանսպորտային միջոցների ձեռքբերում</t>
  </si>
  <si>
    <t xml:space="preserve">Բեռնատար մոտոցիկլ                                                                                                                                                                                                                                             </t>
  </si>
  <si>
    <t>12</t>
  </si>
  <si>
    <t>Հագուստի կախիչ հայելիով</t>
  </si>
  <si>
    <t>Հակահրդեհային ազդանշանային ավտոմատ համակարգի ներդրում</t>
  </si>
  <si>
    <t>Վարչական, սանիտարա-կենցաղային լաբորատորիայի մասնաշենքերի հակահրդեհային ազդանշանման համակարգի նախագծում, տեղակայում և կարգաբերում</t>
  </si>
  <si>
    <t>Դիզել գեներատորի ֆիզիկական պաշտպանության սենյակների հակահրդեհային ազդանշանման համակարգի նախագծում, տեղակայում և կարգաբերում</t>
  </si>
  <si>
    <t xml:space="preserve">Բարձր ճնշման լվացող սարք (KARCHER K 5 Compact)
</t>
  </si>
  <si>
    <t xml:space="preserve">Արդյունաբերական  լվացող- քամող մեքենա (նոմինալ բեռնման ծավալը` 25÷30 կգ, թմբուկի ծավալը` 250÷350 լիտր) </t>
  </si>
  <si>
    <t>Արդյունաբերական  լվացող- քամող մեքենա (նոմինալ բեռնման ծավալը` 50÷60 կգ, թմբուկի ծավալը` 500÷600 լիտր)</t>
  </si>
  <si>
    <t>Արդուկող մամլիչ (արդուկող-չորացնող պտտվող տեսակի, տաքացուցիչները` էլեկտրական, կառավարման վահանակով)</t>
  </si>
  <si>
    <t>Լվացքի չորացնող մեքենա (նմինալ բեռնման ծավալը՝ 25÷30 կգ, թմբուկի ծավալը 500÷600 լիտր)</t>
  </si>
  <si>
    <t>Արտադրական մեկ ասեղանի կարի մեքենա (կարի արա-գությունը  5500 կար/րոպե: Ասեղների տեսակը` DBx1 No.65-No 110)</t>
  </si>
  <si>
    <t>2-րդ էներգաբլոկի լիամասշտաբ վարժասարքի ֆունկցիոնալ ընդլայնում և արդիականացում</t>
  </si>
  <si>
    <t>8.5</t>
  </si>
  <si>
    <t>8.6</t>
  </si>
  <si>
    <t>8.7</t>
  </si>
  <si>
    <t>8.8</t>
  </si>
  <si>
    <t>8.9</t>
  </si>
  <si>
    <t>8.10</t>
  </si>
  <si>
    <t>8.11</t>
  </si>
  <si>
    <t>Սերվեր SEOD համակարգի համար</t>
  </si>
  <si>
    <t>Ադապտեր (PS adapter USB A2, SIEMENS, կոդ 6GK1571-OBA00-0AA0)</t>
  </si>
  <si>
    <t xml:space="preserve">Ադապտեր (USB,  CP5711, SIEMENS, code 6GK1571-1AA00) </t>
  </si>
  <si>
    <t>Անխափան սնուցման սարք (1000ՎԱ, 700Վտ)</t>
  </si>
  <si>
    <t>Բազմաֆունկցիոնալ սարք (Canon i-Sensys MF 443dw)</t>
  </si>
  <si>
    <t>Համակարգիչ (intel core i5, 10-րդ սերունդ 3.1 ԳՀց-4.1 ԳՀց, օպերատիվ հիշողությունը՝ RAM 2400ՄՀց DDR4 8 Գբ)</t>
  </si>
  <si>
    <t>Համակարգիչ (արտոնագրված Win10 Home օպերացիոն համա-կարգով, intel core i5, 10-րդ սե-րունդ 3.1 ԳՀց-4.1 ԳՀց, օպերատիվ հիշողությունը՝ RAM 2400 ՄՀց DDR4 8Գբ)</t>
  </si>
  <si>
    <t xml:space="preserve">Մոնիտոր (ՍԱՄՍՈՒՆԳ 24'' ԼԵԴ, միացումը՝ ԷյջԴիԷմԱյ, ՎԳԱ (Samsung 24'' LED, HDMI, VGA) </t>
  </si>
  <si>
    <t>Տպիչ (Ա4 ֆորմատի՝  Canon i-Sensys LBP 223dw)</t>
  </si>
  <si>
    <t>Տպիչ (Ա4 ֆորմատի՝ hp CLJ Pro m454dw)</t>
  </si>
  <si>
    <t>Ծրիչ (սեղանի գրքային` կառուցված բարձր լուծաչափով թվային խցիկի հիման վրա)</t>
  </si>
  <si>
    <t>Ամբարձիչ հիդրավլիկական, մալուխային,  ДКГ-18-3,  3 տ բեռնբարձությամբ</t>
  </si>
  <si>
    <t xml:space="preserve">Սայլակ  1500 կգ բեռնատարո-ղությամբ, հիդրավլիկ (Rocla) </t>
  </si>
  <si>
    <t>Սայլակ երկանիվ, RZ -230 ամբարձունակությունը՝ 230 կգ, վերածելի հարթակ - 620մմ</t>
  </si>
  <si>
    <t>Սարք HVA30 տեսակի:  Բարձր լարման ծայրահեղ ցածր հաճախականության կայանք</t>
  </si>
  <si>
    <t>Fluke -190-102/S  Օսցիլլոգրաֆ գունավոր</t>
  </si>
  <si>
    <t xml:space="preserve">Միլիօհմմետր МИКО-8МА </t>
  </si>
  <si>
    <t>Լիցքավորող սնող սարք ЗПУА-3.220.100ТО  տեսակի:</t>
  </si>
  <si>
    <t>Սարք ППКОПУ 011249-2-1 «Рубеж-20П» տեսակի прот.R3</t>
  </si>
  <si>
    <t>Սարք հրդեհային, ընդունող և վերահսկվող ППК-2М (40 գծային):</t>
  </si>
  <si>
    <t xml:space="preserve">Ամպերմետր M 4272 հաստա-տուն հոսանքի: Սանդղակ 10Ա(75մՎ): </t>
  </si>
  <si>
    <t>Լաբորատոր սարք ТОС QbD,  ընդ-հանուր օրգանական ածխածինը  որո-շելու համար: Ներառյալ կարգաբե-րում, փորձարկում և ուսուցում:</t>
  </si>
  <si>
    <t>Տրիտիումի կոնցենտրացիան չափող սարք 357BWC Օդային միջավայրում:</t>
  </si>
  <si>
    <t>Սղոց ձեռքի էլեկտրական (циркул) RZ2A-72/1800  արագությունը` 6000-6100 պտ./րոպ., հզորությունը` 1800-1900 Վտ, սկավառակի  տրամագիծը`  205 մմ:</t>
  </si>
  <si>
    <t xml:space="preserve">Թռթռիչ (вибратор) բետոնի համար:  ЭПК-1300 У2: </t>
  </si>
  <si>
    <t xml:space="preserve">Հարթաչափ  լազերային եռավոտ հենարանի հետ SNOWAY ֆիրմայի SW-333R: </t>
  </si>
  <si>
    <t xml:space="preserve">Սալիկ կտրող գործիք լազերային ցուցիչով (Ручной плиткорез лазер-ным указательем): Սալիկ կտրելու համար, շարժվող մասի կոնստրուկ-ցիան լինի առանցքակալների վրա,  առավելագույն կտրող մասի երկա-րությունը  l=800 մմ, մակնիշը DIAM PROLINE: </t>
  </si>
  <si>
    <t>Գլանափաթեթավորման հաստոց (Станок вальцовочный), երեք գլանափաթեթ SBM  1570x90</t>
  </si>
  <si>
    <t xml:space="preserve">Զիգովկայի հաստոց  (Зинковочный станок), ETZ, </t>
  </si>
  <si>
    <t>Մետաղի մկրատ մարտկոցով (Аккумуляторная ножница по металу) Makita DjS 130 RFE</t>
  </si>
  <si>
    <t>Էլեկտրական  զոդիչ՝  -  ծայրակալները 20÷63 մմ:</t>
  </si>
  <si>
    <t>Էլեկտրական  զոդիչ՝ -  ծայրակալները 75÷90 մմ:</t>
  </si>
  <si>
    <t>Համաժամիչ SPM-D1010B/X  5448-893, WOODWARD ֆիրմայի</t>
  </si>
  <si>
    <t>Խողովակահատիչ քանդովի (անջա-տովի) P 5937(30-108) էլեկտրական շարժիչով, կոշտ սուպորտներով և կտրիչների հավաքածուով: "КОНСТАР" ֆիրմայի: Ø30÷Ø108մմ տրամագծով խողովակների համար:</t>
  </si>
  <si>
    <t>Խողովակահատիչ քանդովի (անջա-տովի) P 5958(89-219) էլեկտրական շարժիչով, կոշտ սուպորտներով և կտրիչների հավաքածուով: "КОНСТАР" ֆիրմայի: Ø30÷Ø219մմ տրամագծով խողովակների համար:</t>
  </si>
  <si>
    <t>Խողովակահատիչ քանդովի (անջա-տովի) P5925(219-426) էլեկտրական շարժիչով, կոշտ սուպորտներով, ադապտերով  և կտրիչների հավա-քածուով: "КОНСТАР"  ֆիրմայի: Ø219÷Ø426մմ տրամագծով  խողովակների համար</t>
  </si>
  <si>
    <t>Հղկամեքենա ուղիղ - «Makita» GD 0800 ֆիրմայի:Հզորությունը 750Վտ, արագությունը 70000÷28000 պտ/րոպե:</t>
  </si>
  <si>
    <t>Կռունկի կշեռք ՄԻԴԼ Կ 2000 ՎՌԳԺԱ «Մետալ» Կշռման ամենամեծ սահմանը 2000 կգ: Կշռման ամենափոքր սահմանը 20 կգ:</t>
  </si>
  <si>
    <t>Խոնավաչափ МГ4У Ընդհանուր չափեր. մմ: էլեկտրոնային միավոր 175x90x30 փոխարկիչ Ø70x45 երկկողմանի փո-խարկիչ Ø110 100</t>
  </si>
  <si>
    <t>Խզող սարք Մոդել PM-50: - Առավե-լագույն ստեղծվող հզորությունը – 500 կՆ; - Փոխարկման տիպ - հիդրավլիկ; - Չափման միջակայք 20-500 - 100-500 կՆ; - Աշխատանքային շարժական բռնվածքը 155 մմ; - Աշխատատեղի տարածքի բարձրությունը, ներառյալ 270 մմ ակտիվ բռնվածքի ընթացքը; - Հեռ. նմուշի առանցքից մինչև սյուներ-125 մմ; - Սխալանքը բռնվածության ժա-մանակ  ± 1%; -Առավելագույն արագ-ությունը ակտիվ բռնվածքի ժամանակ՝ 40 մմ/րոպե</t>
  </si>
  <si>
    <t xml:space="preserve">Մեքենա բաժանարար DB-30 - օգ-տակար երկարություն ` 300 մմ. Գծա-նշման սկիպիդար `5 մմ կամ 10 մմ (կարգավորելի  կիրառման արագութ-յունը 60 միավոր ` 5 մմ 30վրկի հա-վելումներով. գծանշման ճշգրտութ-յունը ` 0.05 մմ. հզորություն - 10 Վտ </t>
  </si>
  <si>
    <t>Հաստոց Էլեկտրոփայլեցնող հար-մարանք MoPao2D-Ø200x250մմ. պտտման արագությունը՝ 150/300 մմ/վ, քաշը՝ 65կգ. սնուցում՝ 380Վ. 50Հց:</t>
  </si>
  <si>
    <t>Մետաղների քիմիական անալիզա-տոր PMI-MASTER SMART Երկաթի (Fe) և պղնձի (Cu) հիմքով համաձուլ-վածքների քիմիական բաղադրության  որոշման համար: Աշխատանքային ջերմաստիճանը՝ 5 ÷ 40C; Ստան-դարտ արգոնի բալոն՝ 5լ; Jet Stream համակարգով; Համալրված՝ ներկա-ռուցված TouchScreen էկրան ունեցող UV-Touch տվիչով. չափսերը 280մմx90մմx325մմ. ալիքի երկարութ-յան տիրույթը՝ 185-420 նանոմետր</t>
  </si>
  <si>
    <t>Սվիչ Հիռշմանն ՄԱՉ 1030, 24պորտ ղեկավարվող, չափսերը 445x44x308 մմ, քաշը 5կգ,պաշտպանման դասը IP30:</t>
  </si>
  <si>
    <t>АТОМЩИК - տեսողական և չափողական ստուգման   հավաքածու</t>
  </si>
  <si>
    <t>Թվային տեսաֆոտոխցիկ Canon PowerShot SX50HS - Զգայունությու-նը՝ 80-3200 ISO. Auto ISO; Մաքսիմալ թույլտվությունը՝ 4000x3000; Էֆեկ-տիվ պիկսել-ների թիվը՝ 12.1մլն; Ֆո-կուսային հեռավորությունը (35մմ էկվիվալենտ)՝ 24-1200մմ; Օպտիկա-կան զում՝ 50x; Թվային զում՝ 20x; Տեսաֆոտոխցիկի տեսակը՝ թվային</t>
  </si>
  <si>
    <t>Փորձարկման ստենդ - «SEBIM / ENERPAC»՝ նախատեսված է առաջին կոնտուրի ИПУ 2КД ապահովիչ փականների փորձարկումներն իրականացնելու համար</t>
  </si>
  <si>
    <t>Ջրային բաղնիք ЛБ11 տեսակի, Լաբորատորային, մեկտեղանի, բաղնիքի ծավալը՝ 2,4 լ</t>
  </si>
  <si>
    <t xml:space="preserve">Անալիտիկ կշեռք ВЛ-224 տեսակի,  ճշտությունը` 0.0001 գ. </t>
  </si>
  <si>
    <t xml:space="preserve">Քարշիչ պահարան քիմիական լաբորատորիաների համար        </t>
  </si>
  <si>
    <t>Ռենտգեն ապարատ Մոնոսկան-3</t>
  </si>
  <si>
    <t>Կալորիմետր ( ԿՖԿ  -3-01)</t>
  </si>
  <si>
    <t>Քրոմատոգրաֆ Քրոմոս ԳՀ 1000</t>
  </si>
  <si>
    <t>Թերմոստատ (ջրային բաղնիք) ЛТН -03</t>
  </si>
  <si>
    <t>Էքսպլոզիմետր (գազաանալիզատոր) ЭТХ -1 -2</t>
  </si>
  <si>
    <t>Հիդրավլիկ պատգարակ հարթակ 500կգ վերամբարձությամբ</t>
  </si>
  <si>
    <t xml:space="preserve">Գայլիկոնման-շառավղային հաստոց                                         Knuth R 60V: </t>
  </si>
  <si>
    <t>Ջերմաչափ–խոնավաչափ` էլեկտրո-նային չափիչ սարք: Տեսակը` Testo 608-H2:</t>
  </si>
  <si>
    <r>
      <t>Ադսորբցիոն սպեկտրոմետր 4100 СВЧП-АЭС, սկսած 0.1 մկգ/դմ</t>
    </r>
    <r>
      <rPr>
        <vertAlign val="superscript"/>
        <sz val="11"/>
        <rFont val="GHEA Grapalat"/>
        <family val="3"/>
      </rPr>
      <t>3</t>
    </r>
    <r>
      <rPr>
        <sz val="11"/>
        <rFont val="GHEA Grapalat"/>
        <family val="3"/>
      </rPr>
      <t xml:space="preserve"> ծանր մետաղները որոշելու համար: Ներառյալ կարգաբերում, փորձարկում և ուսուցում:  </t>
    </r>
  </si>
  <si>
    <r>
      <t xml:space="preserve">Ֆեն տեխնիկական - «BOSCH» ֆիրմայի: Հզորությունը 2300Վտ, ջերմաստիճանը 660 </t>
    </r>
    <r>
      <rPr>
        <vertAlign val="superscript"/>
        <sz val="11"/>
        <rFont val="GHEA Grapalat"/>
        <family val="3"/>
      </rPr>
      <t>0</t>
    </r>
    <r>
      <rPr>
        <sz val="11"/>
        <rFont val="GHEA Grapalat"/>
        <family val="3"/>
      </rPr>
      <t>C:</t>
    </r>
  </si>
  <si>
    <r>
      <t>Օդային թերմոստատ ԲԻՈՏԵՍՏ:  կենսաքիմիական թթվածնի սպառման որոշման համար: +5÷+30</t>
    </r>
    <r>
      <rPr>
        <vertAlign val="superscript"/>
        <sz val="11"/>
        <rFont val="GHEA Grapalat"/>
        <family val="3"/>
      </rPr>
      <t>0</t>
    </r>
    <r>
      <rPr>
        <sz val="11"/>
        <rFont val="GHEA Grapalat"/>
        <family val="3"/>
      </rPr>
      <t>C:</t>
    </r>
  </si>
  <si>
    <t xml:space="preserve">Թեթև մարդատար ավտոմեքենա (նստատեղերի քանակը՝ 5)      </t>
  </si>
  <si>
    <t xml:space="preserve">Միկրոավտոբուս միջքաղաքային (նստատեղերի քանակը՝ 17)     </t>
  </si>
  <si>
    <t xml:space="preserve">Հատուկ ամբարձիչ տեխնիկա  (մանիպուլյատոր)                                                                                                                                                                                                                                                         </t>
  </si>
  <si>
    <t>Արտադրական նշանակության էլեկտրատեխնիկայի ձեռքբերում</t>
  </si>
  <si>
    <t>Էլեկտրասալիկ տեսակը՝ փակ, միատեղանի, հզորությունը 2-4 Կվ/ժ</t>
  </si>
  <si>
    <t xml:space="preserve">Օդորակիչ (նախատեսված համակարգերի հովացման համար արտահոսքի հայտնաբերման տեղեկատվական համակարգ, ներռեակտորային և տեխ-նոլոգիական վերահսկման համակարգ, իրադարձությունների գրանցման համակարգ, գերճնշումից առաջին կոնտուրի պաշտպանիչ համակարգ)
</t>
  </si>
  <si>
    <t xml:space="preserve">Էլեկտրական վառարան (երկու տաքացուցիչով սեղանի էլեկտրական վառարան Energy EN-904B) </t>
  </si>
  <si>
    <t>Էլեկտրասալիկ (երկաչքանի, տա-քացնող էլեմենտը սկավառակատիպ, հզորությունը-2000Վտ, 220Վ)</t>
  </si>
  <si>
    <t xml:space="preserve">Սառնարան (մեկ խցիկանի) </t>
  </si>
  <si>
    <t xml:space="preserve">Փոշեկուլ (KARCHER WD 6 P Premium) </t>
  </si>
  <si>
    <t>Փոշեկուլ (Օգտագործվող հզորութ-յունը նվազագույնը՝ 2000Վտ: Սնման աղբյուր՝ 220Վ, Փոշեհավաքիչ տա-րայի ծավալը նվազագույնը՝ 3լ)</t>
  </si>
  <si>
    <t>Աթոռ մետաղական: նստատեղի չափերը՝ 50x50սմ, թիկնակի բարձրությունը` 50սմ:</t>
  </si>
  <si>
    <t>Աթոռ գրասենյակային Չափսերը՝ նստատեղ 50x45սմ, հենակ 45x50սմ</t>
  </si>
  <si>
    <t>Բազկաթոռ  օպերատորի, բազկա-թոռի բարձրությունը 1100մմ, արմնկա-կալների բարձրությունը 690մմ, թիկ-նակի լայնությունը 460մմ,բազկաթոռի լայնությունը 650մմ, նստատեղի խո-րությունը 510մմ, նստատեղի լայնությունը 460մմ</t>
  </si>
  <si>
    <t>Գրապահարան լամինատե, բարձ-րությունը–180սմ, լայնությունը–120սմ, խորությունը – 40սմ</t>
  </si>
  <si>
    <t>Գրապահարան լամինատե: Չափ-սերը՝ բարձրությունը–180սմ, լայն-ությունը–80սմ, խորությունը–45սմ</t>
  </si>
  <si>
    <t>Գրապահարան լամինատե, չափ-սերը՝ բարձրությունը–180 սմ, լայն-ությունը –80 սմ, խորությունը – 45 սմ</t>
  </si>
  <si>
    <t xml:space="preserve">Դարակաշար լամինատից,չափսե-րը` երկարությունը -50սմ, լայնությու-նը -50սմ, ընդհանուր բարձրությունը - 60սմ
</t>
  </si>
  <si>
    <t>Դարակաշար արխիվի համար:  Չափսերը. բարձրությունը - 2000մմ, երկարությունը – 1000մմ, խորությունը - 300÷400մմ</t>
  </si>
  <si>
    <t xml:space="preserve">Կողադիր լամինատից, չափսերը` երկարություն–120 սմ, լայնություն -50 սմ, բարձրություն - 75սմ
</t>
  </si>
  <si>
    <t xml:space="preserve">Կողադիր լամինատից, չափսերը` երկարություն–120սմ, լայնություն-50 սմ, բարձրություն -75սմ
</t>
  </si>
  <si>
    <t xml:space="preserve">Պահարան լամինատե, չափսերը՝ բարձրությունը – 100 սմ, երկարութ-յուն– 160 սմ. խորությունը – 40 սմ.
 </t>
  </si>
  <si>
    <t>Պահարան մետաղյա, (լաբորատոր) չափսերը – 80x50x180(սմ)</t>
  </si>
  <si>
    <t>Սեղան Խորհրդակցությունների ձվաձև,Չափսերը` երկարությունը 400 սմ, լայնությունը–90սմ, բարձրություն - 80սմ</t>
  </si>
  <si>
    <t>Սեղան մեկ պատվանդանով, Չափսերը` 180x80x80 սմ</t>
  </si>
  <si>
    <t>Սեղան ուղղանկյուն, Չափսերը` երկարությունը - 300 սմ, լայնությունը – 90 սմ,  բարձրություն - 80 սմ</t>
  </si>
  <si>
    <t>Սեղան մեկ պատվանդանով, Չափերը` երկարություն – 140սմ, լայն-ություն – 80սմ, բարձրություն -80 սմ</t>
  </si>
  <si>
    <t xml:space="preserve">Սեղան մետաղապլաստե, չափսերը- 130x55x70 սմ, 6 դարականի, ամեն կողմում 3 դարակ:
</t>
  </si>
  <si>
    <t>Հագուստի պահարան 200x80</t>
  </si>
  <si>
    <t>Գրապահարան  240x80</t>
  </si>
  <si>
    <t>Գրապահարան  210x120</t>
  </si>
  <si>
    <t>Գրապահարան  268x100</t>
  </si>
  <si>
    <t>Գրապահարան  180x100</t>
  </si>
  <si>
    <t>Գրասեղան 130х75</t>
  </si>
  <si>
    <t>Գրասեղան երկկողմանի դարակներով 160х75</t>
  </si>
  <si>
    <t>Սերվերային, համակարգչային տեխնիկայի և աքսեսուարների  ձեռքբերում</t>
  </si>
  <si>
    <t>7.3</t>
  </si>
  <si>
    <t>7.4</t>
  </si>
  <si>
    <t>7.5</t>
  </si>
  <si>
    <t>7.6</t>
  </si>
  <si>
    <t>7.7</t>
  </si>
  <si>
    <t>7.8</t>
  </si>
  <si>
    <t>7.9</t>
  </si>
  <si>
    <t>7.10</t>
  </si>
  <si>
    <t>7.11</t>
  </si>
  <si>
    <t>8.12</t>
  </si>
  <si>
    <t>8.13</t>
  </si>
  <si>
    <t>8.14</t>
  </si>
  <si>
    <t>8.15</t>
  </si>
  <si>
    <t>8.16</t>
  </si>
  <si>
    <t>8.17</t>
  </si>
  <si>
    <t>8.18</t>
  </si>
  <si>
    <t>8.19</t>
  </si>
  <si>
    <t>8.20</t>
  </si>
  <si>
    <t>8.21</t>
  </si>
  <si>
    <t>8.22</t>
  </si>
  <si>
    <t>8.23</t>
  </si>
  <si>
    <t>8.24</t>
  </si>
  <si>
    <t>8.25</t>
  </si>
  <si>
    <t>8.26</t>
  </si>
  <si>
    <t>8.27</t>
  </si>
  <si>
    <t>8.28</t>
  </si>
  <si>
    <t>8.29</t>
  </si>
  <si>
    <t>8.30</t>
  </si>
  <si>
    <t>8.31</t>
  </si>
  <si>
    <t>8.32</t>
  </si>
  <si>
    <t>8.33</t>
  </si>
  <si>
    <t>8.34</t>
  </si>
  <si>
    <t>8.35</t>
  </si>
  <si>
    <t>8.36</t>
  </si>
  <si>
    <t>8.37</t>
  </si>
  <si>
    <t>8.38</t>
  </si>
  <si>
    <t>8.39</t>
  </si>
  <si>
    <t>8.40</t>
  </si>
  <si>
    <t>8.41</t>
  </si>
  <si>
    <t>8.42</t>
  </si>
  <si>
    <t>8.43</t>
  </si>
  <si>
    <t>8.44</t>
  </si>
  <si>
    <t>8.45</t>
  </si>
  <si>
    <t>8.46</t>
  </si>
  <si>
    <t>8.47</t>
  </si>
  <si>
    <t>8.48</t>
  </si>
  <si>
    <t>8.49</t>
  </si>
  <si>
    <t>8.50</t>
  </si>
  <si>
    <t>8.51</t>
  </si>
  <si>
    <t>8.52</t>
  </si>
  <si>
    <t>8.53</t>
  </si>
  <si>
    <t>8.54</t>
  </si>
  <si>
    <t>8.55</t>
  </si>
  <si>
    <t>8.56</t>
  </si>
  <si>
    <t>10.6</t>
  </si>
  <si>
    <t>10.7</t>
  </si>
  <si>
    <t>11.8</t>
  </si>
  <si>
    <t>11.9</t>
  </si>
  <si>
    <t>11.10</t>
  </si>
  <si>
    <t>11.11</t>
  </si>
  <si>
    <t>11.12</t>
  </si>
  <si>
    <t>11.13</t>
  </si>
  <si>
    <t>11.14</t>
  </si>
  <si>
    <t>11.15</t>
  </si>
  <si>
    <t>11.16</t>
  </si>
  <si>
    <t>11.17</t>
  </si>
  <si>
    <t>11.18</t>
  </si>
  <si>
    <t>11.19</t>
  </si>
  <si>
    <t>11.20</t>
  </si>
  <si>
    <t>11.21</t>
  </si>
  <si>
    <t>11.22</t>
  </si>
  <si>
    <t>11.23</t>
  </si>
  <si>
    <t>11.24</t>
  </si>
  <si>
    <t>11.25</t>
  </si>
  <si>
    <t>Պահեստային ճգնաժամային կենտրոնի (ՊՃԿ) նախա-գծանախահաշվային աշխատանքներ և փորձաքննություն</t>
  </si>
  <si>
    <t>9.3</t>
  </si>
  <si>
    <t>Ղեկավարի ավտոմեքենա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</si>
</sst>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-* #,##0.00\ _դ_ր_._-;\-* #,##0.00\ _դ_ր_._-;_-* &quot;-&quot;??\ _դ_ր_._-;_-@_-"/>
    <numFmt numFmtId="164" formatCode="_-* #,##0.00_р_._-;\-* #,##0.00_р_._-;_-* &quot;-&quot;??_р_._-;_-@_-"/>
    <numFmt numFmtId="165" formatCode="_(* #,##0.00_);_(* \(#,##0.00\);_(* &quot;-&quot;??_);_(@_)"/>
    <numFmt numFmtId="166" formatCode="_(* #,##0_);_(* \(#,##0\);_(* &quot;-&quot;??_);_(@_)"/>
    <numFmt numFmtId="167" formatCode="_-* #,##0.0_р_._-;\-* #,##0.0_р_._-;_-* &quot;-&quot;??_р_._-;_-@_-"/>
    <numFmt numFmtId="168" formatCode="0.00000"/>
    <numFmt numFmtId="169" formatCode="0.000"/>
    <numFmt numFmtId="170" formatCode="0.0"/>
    <numFmt numFmtId="171" formatCode="_-* #,##0.0\ _դ_ր_._-;\-* #,##0.0\ _դ_ր_._-;_-* &quot;-&quot;??\ _դ_ր_._-;_-@_-"/>
    <numFmt numFmtId="172" formatCode="_-* #,##0\ _դ_ր_._-;\-* #,##0\ _դ_ր_._-;_-* &quot;-&quot;??\ _դ_ր_._-;_-@_-"/>
    <numFmt numFmtId="173" formatCode="0.0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Armenian"/>
      <family val="2"/>
    </font>
    <font>
      <sz val="10"/>
      <name val="Arial Cyr"/>
      <family val="2"/>
    </font>
    <font>
      <sz val="10"/>
      <name val="Helv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 Armenian"/>
      <family val="2"/>
      <charset val="1"/>
    </font>
    <font>
      <sz val="10"/>
      <name val="ArTarumianTimes"/>
      <family val="1"/>
    </font>
    <font>
      <sz val="10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sz val="10"/>
      <name val="Arial Cyr"/>
      <charset val="204"/>
    </font>
    <font>
      <b/>
      <sz val="14"/>
      <name val="GHEA Grapalat"/>
      <family val="3"/>
    </font>
    <font>
      <b/>
      <sz val="12"/>
      <color theme="1"/>
      <name val="GHEA Grapalat"/>
      <family val="3"/>
    </font>
    <font>
      <sz val="13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b/>
      <sz val="11"/>
      <name val="GHEA Grapalat"/>
      <family val="3"/>
    </font>
    <font>
      <vertAlign val="superscript"/>
      <sz val="11"/>
      <name val="GHEA Grapalat"/>
      <family val="3"/>
    </font>
    <font>
      <sz val="10"/>
      <color rgb="FFFF0000"/>
      <name val="GHEA Grapalat"/>
      <family val="3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6">
    <xf numFmtId="0" fontId="0" fillId="0" borderId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10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5" fillId="0" borderId="0"/>
    <xf numFmtId="0" fontId="6" fillId="0" borderId="0"/>
    <xf numFmtId="0" fontId="7" fillId="0" borderId="0"/>
    <xf numFmtId="0" fontId="8" fillId="0" borderId="0"/>
    <xf numFmtId="165" fontId="6" fillId="0" borderId="0" applyFont="0" applyFill="0" applyBorder="0" applyAlignment="0" applyProtection="0"/>
    <xf numFmtId="0" fontId="11" fillId="0" borderId="0"/>
    <xf numFmtId="0" fontId="4" fillId="0" borderId="0"/>
    <xf numFmtId="165" fontId="3" fillId="0" borderId="0" applyFont="0" applyFill="0" applyBorder="0" applyAlignment="0" applyProtection="0"/>
    <xf numFmtId="0" fontId="3" fillId="0" borderId="0"/>
    <xf numFmtId="165" fontId="2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43" fontId="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2" fillId="0" borderId="0"/>
    <xf numFmtId="0" fontId="2" fillId="0" borderId="0"/>
    <xf numFmtId="0" fontId="9" fillId="0" borderId="0"/>
    <xf numFmtId="0" fontId="12" fillId="0" borderId="0"/>
    <xf numFmtId="0" fontId="13" fillId="0" borderId="0"/>
    <xf numFmtId="164" fontId="2" fillId="0" borderId="0" applyFont="0" applyFill="0" applyBorder="0" applyAlignment="0" applyProtection="0"/>
    <xf numFmtId="0" fontId="17" fillId="0" borderId="0"/>
    <xf numFmtId="43" fontId="9" fillId="0" borderId="0" applyFont="0" applyFill="0" applyBorder="0" applyAlignment="0" applyProtection="0"/>
  </cellStyleXfs>
  <cellXfs count="83">
    <xf numFmtId="0" fontId="0" fillId="0" borderId="0" xfId="0"/>
    <xf numFmtId="49" fontId="14" fillId="3" borderId="0" xfId="104" applyNumberFormat="1" applyFont="1" applyFill="1" applyAlignment="1">
      <alignment horizontal="center" vertical="center"/>
    </xf>
    <xf numFmtId="0" fontId="14" fillId="3" borderId="0" xfId="104" applyFont="1" applyFill="1" applyAlignment="1">
      <alignment horizontal="left" vertical="center"/>
    </xf>
    <xf numFmtId="0" fontId="21" fillId="0" borderId="1" xfId="104" applyFont="1" applyFill="1" applyBorder="1" applyAlignment="1">
      <alignment horizontal="left" vertical="top" wrapText="1"/>
    </xf>
    <xf numFmtId="166" fontId="18" fillId="2" borderId="1" xfId="13" applyNumberFormat="1" applyFont="1" applyFill="1" applyBorder="1" applyAlignment="1">
      <alignment horizontal="center" vertical="center"/>
    </xf>
    <xf numFmtId="0" fontId="16" fillId="2" borderId="1" xfId="12" applyNumberFormat="1" applyFont="1" applyFill="1" applyBorder="1" applyAlignment="1">
      <alignment horizontal="center" vertical="center" wrapText="1"/>
    </xf>
    <xf numFmtId="49" fontId="14" fillId="3" borderId="0" xfId="36" applyNumberFormat="1" applyFont="1" applyFill="1" applyAlignment="1">
      <alignment horizontal="center" vertical="center"/>
    </xf>
    <xf numFmtId="0" fontId="14" fillId="3" borderId="0" xfId="36" applyFont="1" applyFill="1" applyAlignment="1">
      <alignment horizontal="left" vertical="center"/>
    </xf>
    <xf numFmtId="2" fontId="14" fillId="0" borderId="0" xfId="36" applyNumberFormat="1" applyFont="1" applyBorder="1" applyAlignment="1">
      <alignment vertical="center"/>
    </xf>
    <xf numFmtId="0" fontId="14" fillId="0" borderId="0" xfId="36" applyFont="1" applyBorder="1"/>
    <xf numFmtId="2" fontId="20" fillId="0" borderId="0" xfId="36" applyNumberFormat="1" applyFont="1" applyBorder="1" applyAlignment="1">
      <alignment vertical="center"/>
    </xf>
    <xf numFmtId="0" fontId="19" fillId="0" borderId="1" xfId="36" applyFont="1" applyBorder="1" applyAlignment="1">
      <alignment horizontal="center" vertical="center" wrapText="1"/>
    </xf>
    <xf numFmtId="168" fontId="20" fillId="0" borderId="0" xfId="36" applyNumberFormat="1" applyFont="1" applyBorder="1" applyAlignment="1">
      <alignment vertical="center"/>
    </xf>
    <xf numFmtId="2" fontId="21" fillId="0" borderId="0" xfId="36" applyNumberFormat="1" applyFont="1" applyBorder="1" applyAlignment="1">
      <alignment vertical="center"/>
    </xf>
    <xf numFmtId="168" fontId="21" fillId="0" borderId="0" xfId="36" applyNumberFormat="1" applyFont="1" applyBorder="1" applyAlignment="1">
      <alignment vertical="center"/>
    </xf>
    <xf numFmtId="0" fontId="15" fillId="3" borderId="1" xfId="36" applyFont="1" applyFill="1" applyBorder="1" applyAlignment="1">
      <alignment horizontal="center" vertical="top" wrapText="1"/>
    </xf>
    <xf numFmtId="169" fontId="15" fillId="3" borderId="1" xfId="36" applyNumberFormat="1" applyFont="1" applyFill="1" applyBorder="1" applyAlignment="1">
      <alignment horizontal="center" vertical="center" wrapText="1"/>
    </xf>
    <xf numFmtId="2" fontId="22" fillId="0" borderId="0" xfId="36" applyNumberFormat="1" applyFont="1" applyBorder="1" applyAlignment="1">
      <alignment vertical="center"/>
    </xf>
    <xf numFmtId="0" fontId="21" fillId="3" borderId="1" xfId="36" applyFont="1" applyFill="1" applyBorder="1" applyAlignment="1">
      <alignment horizontal="center" vertical="center" wrapText="1"/>
    </xf>
    <xf numFmtId="49" fontId="21" fillId="3" borderId="1" xfId="36" applyNumberFormat="1" applyFont="1" applyFill="1" applyBorder="1" applyAlignment="1">
      <alignment horizontal="center" vertical="center"/>
    </xf>
    <xf numFmtId="0" fontId="23" fillId="0" borderId="0" xfId="36" applyFont="1" applyBorder="1"/>
    <xf numFmtId="0" fontId="21" fillId="3" borderId="1" xfId="36" applyFont="1" applyFill="1" applyBorder="1" applyAlignment="1">
      <alignment horizontal="center" vertical="center"/>
    </xf>
    <xf numFmtId="2" fontId="21" fillId="3" borderId="0" xfId="36" applyNumberFormat="1" applyFont="1" applyFill="1" applyBorder="1" applyAlignment="1">
      <alignment vertical="center"/>
    </xf>
    <xf numFmtId="1" fontId="21" fillId="3" borderId="1" xfId="36" applyNumberFormat="1" applyFont="1" applyFill="1" applyBorder="1" applyAlignment="1">
      <alignment horizontal="center" vertical="center" wrapText="1"/>
    </xf>
    <xf numFmtId="49" fontId="15" fillId="3" borderId="1" xfId="36" applyNumberFormat="1" applyFont="1" applyFill="1" applyBorder="1" applyAlignment="1">
      <alignment horizontal="center" vertical="center"/>
    </xf>
    <xf numFmtId="0" fontId="21" fillId="0" borderId="3" xfId="36" applyFont="1" applyBorder="1" applyAlignment="1">
      <alignment horizontal="center" vertical="center" wrapText="1"/>
    </xf>
    <xf numFmtId="0" fontId="21" fillId="0" borderId="1" xfId="36" applyFont="1" applyBorder="1" applyAlignment="1">
      <alignment horizontal="center" vertical="center" wrapText="1"/>
    </xf>
    <xf numFmtId="4" fontId="21" fillId="0" borderId="1" xfId="36" applyNumberFormat="1" applyFont="1" applyFill="1" applyBorder="1" applyAlignment="1">
      <alignment horizontal="center" vertical="center"/>
    </xf>
    <xf numFmtId="0" fontId="21" fillId="0" borderId="0" xfId="36" applyFont="1" applyBorder="1"/>
    <xf numFmtId="168" fontId="22" fillId="0" borderId="0" xfId="36" applyNumberFormat="1" applyFont="1" applyBorder="1" applyAlignment="1">
      <alignment vertical="center"/>
    </xf>
    <xf numFmtId="168" fontId="21" fillId="3" borderId="0" xfId="36" applyNumberFormat="1" applyFont="1" applyFill="1" applyBorder="1" applyAlignment="1">
      <alignment vertical="center"/>
    </xf>
    <xf numFmtId="1" fontId="14" fillId="3" borderId="0" xfId="36" applyNumberFormat="1" applyFont="1" applyFill="1" applyAlignment="1">
      <alignment horizontal="center" vertical="center"/>
    </xf>
    <xf numFmtId="0" fontId="25" fillId="3" borderId="0" xfId="36" applyFont="1" applyFill="1" applyBorder="1" applyAlignment="1">
      <alignment horizontal="left" vertical="center"/>
    </xf>
    <xf numFmtId="0" fontId="25" fillId="0" borderId="0" xfId="36" applyFont="1" applyBorder="1" applyAlignment="1">
      <alignment horizontal="center" vertical="center"/>
    </xf>
    <xf numFmtId="0" fontId="15" fillId="3" borderId="1" xfId="36" applyFont="1" applyFill="1" applyBorder="1" applyAlignment="1">
      <alignment horizontal="center" vertical="center" wrapText="1"/>
    </xf>
    <xf numFmtId="170" fontId="21" fillId="0" borderId="1" xfId="36" applyNumberFormat="1" applyFont="1" applyBorder="1" applyAlignment="1">
      <alignment horizontal="center" vertical="center"/>
    </xf>
    <xf numFmtId="171" fontId="18" fillId="2" borderId="1" xfId="105" applyNumberFormat="1" applyFont="1" applyFill="1" applyBorder="1" applyAlignment="1">
      <alignment horizontal="center" vertical="center"/>
    </xf>
    <xf numFmtId="171" fontId="15" fillId="3" borderId="1" xfId="105" applyNumberFormat="1" applyFont="1" applyFill="1" applyBorder="1" applyAlignment="1">
      <alignment vertical="center" wrapText="1"/>
    </xf>
    <xf numFmtId="171" fontId="15" fillId="0" borderId="1" xfId="105" applyNumberFormat="1" applyFont="1" applyFill="1" applyBorder="1" applyAlignment="1">
      <alignment vertical="center" wrapText="1"/>
    </xf>
    <xf numFmtId="171" fontId="21" fillId="3" borderId="1" xfId="105" applyNumberFormat="1" applyFont="1" applyFill="1" applyBorder="1" applyAlignment="1">
      <alignment vertical="center"/>
    </xf>
    <xf numFmtId="171" fontId="21" fillId="0" borderId="1" xfId="105" applyNumberFormat="1" applyFont="1" applyBorder="1" applyAlignment="1">
      <alignment vertical="center"/>
    </xf>
    <xf numFmtId="4" fontId="23" fillId="0" borderId="1" xfId="104" applyNumberFormat="1" applyFont="1" applyFill="1" applyBorder="1" applyAlignment="1">
      <alignment horizontal="left" vertical="top" wrapText="1"/>
    </xf>
    <xf numFmtId="4" fontId="21" fillId="0" borderId="1" xfId="104" applyNumberFormat="1" applyFont="1" applyFill="1" applyBorder="1" applyAlignment="1">
      <alignment horizontal="center" vertical="top" wrapText="1"/>
    </xf>
    <xf numFmtId="3" fontId="21" fillId="0" borderId="1" xfId="104" applyNumberFormat="1" applyFont="1" applyFill="1" applyBorder="1" applyAlignment="1">
      <alignment horizontal="center" vertical="top" wrapText="1"/>
    </xf>
    <xf numFmtId="4" fontId="21" fillId="0" borderId="1" xfId="104" applyNumberFormat="1" applyFont="1" applyFill="1" applyBorder="1" applyAlignment="1">
      <alignment horizontal="center" vertical="top"/>
    </xf>
    <xf numFmtId="3" fontId="21" fillId="0" borderId="1" xfId="104" applyNumberFormat="1" applyFont="1" applyFill="1" applyBorder="1" applyAlignment="1">
      <alignment horizontal="center" vertical="top"/>
    </xf>
    <xf numFmtId="4" fontId="21" fillId="0" borderId="1" xfId="104" applyNumberFormat="1" applyFont="1" applyFill="1" applyBorder="1" applyAlignment="1">
      <alignment horizontal="left" vertical="top" wrapText="1"/>
    </xf>
    <xf numFmtId="4" fontId="21" fillId="0" borderId="1" xfId="104" applyNumberFormat="1" applyFont="1" applyFill="1" applyBorder="1" applyAlignment="1">
      <alignment vertical="top" wrapText="1"/>
    </xf>
    <xf numFmtId="4" fontId="23" fillId="0" borderId="3" xfId="104" applyNumberFormat="1" applyFont="1" applyFill="1" applyBorder="1" applyAlignment="1">
      <alignment vertical="top" wrapText="1"/>
    </xf>
    <xf numFmtId="4" fontId="23" fillId="0" borderId="1" xfId="36" applyNumberFormat="1" applyFont="1" applyFill="1" applyBorder="1" applyAlignment="1">
      <alignment vertical="top" wrapText="1"/>
    </xf>
    <xf numFmtId="0" fontId="21" fillId="0" borderId="1" xfId="104" applyFont="1" applyFill="1" applyBorder="1" applyAlignment="1">
      <alignment vertical="top" wrapText="1"/>
    </xf>
    <xf numFmtId="2" fontId="21" fillId="0" borderId="1" xfId="104" applyNumberFormat="1" applyFont="1" applyFill="1" applyBorder="1" applyAlignment="1">
      <alignment horizontal="center" vertical="top" wrapText="1"/>
    </xf>
    <xf numFmtId="1" fontId="21" fillId="0" borderId="1" xfId="104" applyNumberFormat="1" applyFont="1" applyFill="1" applyBorder="1" applyAlignment="1">
      <alignment horizontal="center" vertical="top" wrapText="1"/>
    </xf>
    <xf numFmtId="0" fontId="21" fillId="0" borderId="1" xfId="104" applyFont="1" applyFill="1" applyBorder="1" applyAlignment="1">
      <alignment horizontal="center" vertical="top" wrapText="1"/>
    </xf>
    <xf numFmtId="49" fontId="21" fillId="0" borderId="1" xfId="104" applyNumberFormat="1" applyFont="1" applyFill="1" applyBorder="1" applyAlignment="1">
      <alignment horizontal="center" vertical="top"/>
    </xf>
    <xf numFmtId="4" fontId="23" fillId="0" borderId="1" xfId="36" applyNumberFormat="1" applyFont="1" applyFill="1" applyBorder="1" applyAlignment="1">
      <alignment horizontal="left" vertical="top" wrapText="1"/>
    </xf>
    <xf numFmtId="4" fontId="23" fillId="0" borderId="1" xfId="36" applyNumberFormat="1" applyFont="1" applyFill="1" applyBorder="1" applyAlignment="1">
      <alignment vertical="top"/>
    </xf>
    <xf numFmtId="0" fontId="21" fillId="3" borderId="1" xfId="36" applyFont="1" applyFill="1" applyBorder="1" applyAlignment="1">
      <alignment horizontal="center" vertical="top" wrapText="1"/>
    </xf>
    <xf numFmtId="171" fontId="21" fillId="0" borderId="1" xfId="105" applyNumberFormat="1" applyFont="1" applyFill="1" applyBorder="1" applyAlignment="1">
      <alignment vertical="center" wrapText="1"/>
    </xf>
    <xf numFmtId="0" fontId="15" fillId="3" borderId="1" xfId="36" applyFont="1" applyFill="1" applyBorder="1" applyAlignment="1">
      <alignment horizontal="center" vertical="center"/>
    </xf>
    <xf numFmtId="1" fontId="15" fillId="0" borderId="1" xfId="36" applyNumberFormat="1" applyFont="1" applyBorder="1" applyAlignment="1">
      <alignment horizontal="center" vertical="center"/>
    </xf>
    <xf numFmtId="171" fontId="15" fillId="0" borderId="1" xfId="105" applyNumberFormat="1" applyFont="1" applyBorder="1" applyAlignment="1">
      <alignment vertical="center"/>
    </xf>
    <xf numFmtId="4" fontId="15" fillId="0" borderId="1" xfId="36" applyNumberFormat="1" applyFont="1" applyFill="1" applyBorder="1" applyAlignment="1">
      <alignment horizontal="left" vertical="top" wrapText="1"/>
    </xf>
    <xf numFmtId="3" fontId="15" fillId="0" borderId="1" xfId="36" applyNumberFormat="1" applyFont="1" applyBorder="1" applyAlignment="1">
      <alignment horizontal="center" vertical="center"/>
    </xf>
    <xf numFmtId="43" fontId="25" fillId="0" borderId="0" xfId="36" applyNumberFormat="1" applyFont="1" applyBorder="1" applyAlignment="1">
      <alignment horizontal="center" vertical="center"/>
    </xf>
    <xf numFmtId="172" fontId="15" fillId="0" borderId="1" xfId="105" applyNumberFormat="1" applyFont="1" applyFill="1" applyBorder="1" applyAlignment="1">
      <alignment vertical="center" wrapText="1"/>
    </xf>
    <xf numFmtId="169" fontId="22" fillId="0" borderId="0" xfId="36" applyNumberFormat="1" applyFont="1" applyBorder="1" applyAlignment="1">
      <alignment vertical="center"/>
    </xf>
    <xf numFmtId="43" fontId="15" fillId="0" borderId="1" xfId="105" applyNumberFormat="1" applyFont="1" applyFill="1" applyBorder="1" applyAlignment="1">
      <alignment vertical="center" wrapText="1"/>
    </xf>
    <xf numFmtId="169" fontId="21" fillId="0" borderId="0" xfId="36" applyNumberFormat="1" applyFont="1" applyBorder="1" applyAlignment="1">
      <alignment vertical="center"/>
    </xf>
    <xf numFmtId="173" fontId="21" fillId="0" borderId="0" xfId="36" applyNumberFormat="1" applyFont="1" applyBorder="1" applyAlignment="1">
      <alignment vertical="center"/>
    </xf>
    <xf numFmtId="167" fontId="18" fillId="2" borderId="5" xfId="13" applyNumberFormat="1" applyFont="1" applyFill="1" applyBorder="1" applyAlignment="1">
      <alignment horizontal="center" vertical="center"/>
    </xf>
    <xf numFmtId="167" fontId="18" fillId="2" borderId="6" xfId="13" applyNumberFormat="1" applyFont="1" applyFill="1" applyBorder="1" applyAlignment="1">
      <alignment horizontal="center" vertical="center"/>
    </xf>
    <xf numFmtId="1" fontId="16" fillId="3" borderId="0" xfId="36" applyNumberFormat="1" applyFont="1" applyFill="1" applyAlignment="1">
      <alignment horizontal="center" vertical="center" wrapText="1"/>
    </xf>
    <xf numFmtId="0" fontId="18" fillId="3" borderId="0" xfId="104" applyFont="1" applyFill="1" applyAlignment="1">
      <alignment horizontal="center" vertical="center" wrapText="1"/>
    </xf>
    <xf numFmtId="4" fontId="16" fillId="3" borderId="2" xfId="104" applyNumberFormat="1" applyFont="1" applyFill="1" applyBorder="1" applyAlignment="1">
      <alignment horizontal="center" vertical="center"/>
    </xf>
    <xf numFmtId="49" fontId="15" fillId="3" borderId="3" xfId="36" applyNumberFormat="1" applyFont="1" applyFill="1" applyBorder="1" applyAlignment="1">
      <alignment horizontal="center" vertical="center"/>
    </xf>
    <xf numFmtId="49" fontId="15" fillId="3" borderId="7" xfId="36" applyNumberFormat="1" applyFont="1" applyFill="1" applyBorder="1" applyAlignment="1">
      <alignment horizontal="center" vertical="center"/>
    </xf>
    <xf numFmtId="0" fontId="15" fillId="3" borderId="4" xfId="36" applyNumberFormat="1" applyFont="1" applyFill="1" applyBorder="1" applyAlignment="1">
      <alignment horizontal="center" vertical="center" wrapText="1"/>
    </xf>
    <xf numFmtId="0" fontId="15" fillId="3" borderId="8" xfId="36" applyNumberFormat="1" applyFont="1" applyFill="1" applyBorder="1" applyAlignment="1">
      <alignment horizontal="center" vertical="center" wrapText="1"/>
    </xf>
    <xf numFmtId="1" fontId="15" fillId="3" borderId="3" xfId="36" applyNumberFormat="1" applyFont="1" applyFill="1" applyBorder="1" applyAlignment="1">
      <alignment horizontal="center" vertical="center" wrapText="1"/>
    </xf>
    <xf numFmtId="1" fontId="15" fillId="3" borderId="7" xfId="36" applyNumberFormat="1" applyFont="1" applyFill="1" applyBorder="1" applyAlignment="1">
      <alignment horizontal="center" vertical="center" wrapText="1"/>
    </xf>
    <xf numFmtId="0" fontId="19" fillId="0" borderId="5" xfId="36" applyFont="1" applyBorder="1" applyAlignment="1">
      <alignment horizontal="center" vertical="center" wrapText="1"/>
    </xf>
    <xf numFmtId="0" fontId="19" fillId="0" borderId="6" xfId="36" applyFont="1" applyBorder="1" applyAlignment="1">
      <alignment horizontal="center" vertical="center" wrapText="1"/>
    </xf>
  </cellXfs>
  <cellStyles count="106">
    <cellStyle name="Comma" xfId="105" builtinId="3"/>
    <cellStyle name="Comma 2" xfId="1"/>
    <cellStyle name="Comma 2 2" xfId="19"/>
    <cellStyle name="Comma 2 2 2" xfId="26"/>
    <cellStyle name="Comma 2 2 2 2" xfId="57"/>
    <cellStyle name="Comma 2 2 2 3" xfId="81"/>
    <cellStyle name="Comma 2 2 2 4" xfId="42"/>
    <cellStyle name="Comma 2 2 3" xfId="51"/>
    <cellStyle name="Comma 2 2 4" xfId="76"/>
    <cellStyle name="Comma 2 3" xfId="21"/>
    <cellStyle name="Comma 2 3 2" xfId="27"/>
    <cellStyle name="Comma 2 3 2 2" xfId="58"/>
    <cellStyle name="Comma 2 3 2 3" xfId="82"/>
    <cellStyle name="Comma 2 3 2 4" xfId="43"/>
    <cellStyle name="Comma 2 3 3" xfId="53"/>
    <cellStyle name="Comma 2 3 4" xfId="78"/>
    <cellStyle name="Comma 2 4" xfId="24"/>
    <cellStyle name="Comma 2 4 2" xfId="55"/>
    <cellStyle name="Comma 2 4 3" xfId="79"/>
    <cellStyle name="Comma 2 4 4" xfId="41"/>
    <cellStyle name="Comma 2 5" xfId="45"/>
    <cellStyle name="Comma 2 6" xfId="70"/>
    <cellStyle name="Comma 3" xfId="2"/>
    <cellStyle name="Comma 3 2" xfId="28"/>
    <cellStyle name="Comma 3 2 2" xfId="59"/>
    <cellStyle name="Comma 3 2 3" xfId="83"/>
    <cellStyle name="Comma 3 2 4" xfId="44"/>
    <cellStyle name="Comma 3 3" xfId="46"/>
    <cellStyle name="Comma 3 4" xfId="72"/>
    <cellStyle name="Comma 3 5" xfId="96"/>
    <cellStyle name="Comma 4" xfId="95"/>
    <cellStyle name="Comma 5" xfId="103"/>
    <cellStyle name="Normal" xfId="0" builtinId="0"/>
    <cellStyle name="Normal 10" xfId="29"/>
    <cellStyle name="Normal 10 2" xfId="60"/>
    <cellStyle name="Normal 10 3" xfId="84"/>
    <cellStyle name="Normal 11" xfId="30"/>
    <cellStyle name="Normal 11 2" xfId="61"/>
    <cellStyle name="Normal 11 3" xfId="85"/>
    <cellStyle name="Normal 12" xfId="31"/>
    <cellStyle name="Normal 12 2" xfId="62"/>
    <cellStyle name="Normal 12 3" xfId="86"/>
    <cellStyle name="Normal 13" xfId="25"/>
    <cellStyle name="Normal 13 2" xfId="56"/>
    <cellStyle name="Normal 13 3" xfId="80"/>
    <cellStyle name="Normal 14" xfId="32"/>
    <cellStyle name="Normal 14 2" xfId="63"/>
    <cellStyle name="Normal 14 3" xfId="87"/>
    <cellStyle name="Normal 15" xfId="94"/>
    <cellStyle name="Normal 16" xfId="104"/>
    <cellStyle name="Normal 2" xfId="3"/>
    <cellStyle name="Normal 2 2" xfId="18"/>
    <cellStyle name="Normal 2 2 2" xfId="33"/>
    <cellStyle name="Normal 2 2 2 2" xfId="64"/>
    <cellStyle name="Normal 2 2 2 3" xfId="88"/>
    <cellStyle name="Normal 2 2 2 4" xfId="98"/>
    <cellStyle name="Normal 2 2 3" xfId="50"/>
    <cellStyle name="Normal 2 2 4" xfId="75"/>
    <cellStyle name="Normal 2 3" xfId="20"/>
    <cellStyle name="Normal 2 3 2" xfId="35"/>
    <cellStyle name="Normal 2 3 2 2" xfId="66"/>
    <cellStyle name="Normal 2 3 2 3" xfId="90"/>
    <cellStyle name="Normal 2 3 3" xfId="34"/>
    <cellStyle name="Normal 2 3 3 2" xfId="65"/>
    <cellStyle name="Normal 2 3 3 3" xfId="89"/>
    <cellStyle name="Normal 2 3 4" xfId="52"/>
    <cellStyle name="Normal 2 3 5" xfId="77"/>
    <cellStyle name="Normal 2 4" xfId="22"/>
    <cellStyle name="Normal 2 4 2" xfId="54"/>
    <cellStyle name="Normal 2 4 3" xfId="71"/>
    <cellStyle name="Normal 2 4 6" xfId="99"/>
    <cellStyle name="Normal 2 5" xfId="36"/>
    <cellStyle name="Normal 2 6" xfId="47"/>
    <cellStyle name="Normal 2 7" xfId="101"/>
    <cellStyle name="Normal 3" xfId="4"/>
    <cellStyle name="Normal 3 2" xfId="5"/>
    <cellStyle name="Normal 3 3" xfId="97"/>
    <cellStyle name="Normal 3 4" xfId="102"/>
    <cellStyle name="Normal 4" xfId="6"/>
    <cellStyle name="Normal 4 2" xfId="7"/>
    <cellStyle name="Normal 5" xfId="8"/>
    <cellStyle name="Normal 5 2" xfId="9"/>
    <cellStyle name="Normal 6" xfId="10"/>
    <cellStyle name="Normal 6 2" xfId="37"/>
    <cellStyle name="Normal 6 2 2" xfId="67"/>
    <cellStyle name="Normal 6 2 3" xfId="91"/>
    <cellStyle name="Normal 6 3" xfId="48"/>
    <cellStyle name="Normal 6 4" xfId="73"/>
    <cellStyle name="Normal 7" xfId="17"/>
    <cellStyle name="Normal 8" xfId="38"/>
    <cellStyle name="Normal 8 2" xfId="68"/>
    <cellStyle name="Normal 8 3" xfId="92"/>
    <cellStyle name="Normal 9" xfId="11"/>
    <cellStyle name="Normal 9 2" xfId="39"/>
    <cellStyle name="Normal 9 2 2" xfId="69"/>
    <cellStyle name="Normal 9 2 3" xfId="93"/>
    <cellStyle name="Normal 9 3" xfId="49"/>
    <cellStyle name="Normal 9 4" xfId="74"/>
    <cellStyle name="Normal_Final" xfId="12"/>
    <cellStyle name="Обычный 2" xfId="13"/>
    <cellStyle name="Обычный 2 2" xfId="14"/>
    <cellStyle name="Обычный 4" xfId="100"/>
    <cellStyle name="Стиль 1" xfId="15"/>
    <cellStyle name="Финансовый 2" xfId="16"/>
    <cellStyle name="Финансовый 2 2" xfId="23"/>
    <cellStyle name="Финансовый 2 2 2" xfId="4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5057776</xdr:colOff>
      <xdr:row>0</xdr:row>
      <xdr:rowOff>0</xdr:rowOff>
    </xdr:from>
    <xdr:to>
      <xdr:col>4</xdr:col>
      <xdr:colOff>1276352</xdr:colOff>
      <xdr:row>0</xdr:row>
      <xdr:rowOff>981075</xdr:rowOff>
    </xdr:to>
    <xdr:sp macro="" textlink="">
      <xdr:nvSpPr>
        <xdr:cNvPr id="4" name="Text Box 3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5448301" y="0"/>
          <a:ext cx="3133726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ctr" upright="1"/>
        <a:lstStyle/>
        <a:p>
          <a:pPr algn="ctr"/>
          <a:r>
            <a:rPr lang="en-US" sz="1000" b="1" u="none">
              <a:latin typeface="GHEA Grapalat" panose="02000506050000020003" pitchFamily="50" charset="0"/>
              <a:ea typeface="+mn-ea"/>
              <a:cs typeface="+mn-cs"/>
            </a:rPr>
            <a:t>Հավելված </a:t>
          </a:r>
          <a:endParaRPr lang="ru-RU" sz="1000" u="none">
            <a:latin typeface="GHEA Grapalat" panose="02000506050000020003" pitchFamily="50" charset="0"/>
            <a:ea typeface="+mn-ea"/>
            <a:cs typeface="+mn-cs"/>
          </a:endParaRPr>
        </a:p>
        <a:p>
          <a:pPr algn="ctr"/>
          <a:r>
            <a:rPr lang="ru-RU" sz="1000"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000">
              <a:latin typeface="GHEA Grapalat" panose="02000506050000020003" pitchFamily="50" charset="0"/>
              <a:ea typeface="+mn-ea"/>
              <a:cs typeface="+mn-cs"/>
            </a:rPr>
            <a:t>Հայաստանի Հանրապետության հանրային ծառայությունները կարգավորող հանձնաժողովի</a:t>
          </a:r>
          <a:endParaRPr lang="ru-RU" sz="1000">
            <a:latin typeface="GHEA Grapalat" panose="02000506050000020003" pitchFamily="50" charset="0"/>
            <a:ea typeface="+mn-ea"/>
            <a:cs typeface="+mn-cs"/>
          </a:endParaRPr>
        </a:p>
        <a:p>
          <a:pPr algn="ctr"/>
          <a:r>
            <a:rPr lang="en-US" sz="1000">
              <a:latin typeface="GHEA Grapalat" panose="02000506050000020003" pitchFamily="50" charset="0"/>
              <a:ea typeface="+mn-ea"/>
              <a:cs typeface="+mn-cs"/>
            </a:rPr>
            <a:t>20</a:t>
          </a:r>
          <a:r>
            <a:rPr lang="hy-AM" sz="1000">
              <a:latin typeface="GHEA Grapalat" panose="02000506050000020003" pitchFamily="50" charset="0"/>
              <a:ea typeface="+mn-ea"/>
              <a:cs typeface="+mn-cs"/>
            </a:rPr>
            <a:t>22</a:t>
          </a:r>
          <a:r>
            <a:rPr lang="ru-RU" sz="1000" baseline="0">
              <a:latin typeface="GHEA Grapalat" panose="02000506050000020003" pitchFamily="50" charset="0"/>
              <a:ea typeface="+mn-ea"/>
              <a:cs typeface="+mn-cs"/>
            </a:rPr>
            <a:t> թվական</a:t>
          </a:r>
          <a:r>
            <a:rPr lang="en-US" sz="1000"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ru-RU" sz="1000"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000">
              <a:latin typeface="GHEA Grapalat" panose="02000506050000020003" pitchFamily="50" charset="0"/>
              <a:ea typeface="+mn-ea"/>
              <a:cs typeface="+mn-cs"/>
            </a:rPr>
            <a:t>հուլիս</a:t>
          </a:r>
          <a:r>
            <a:rPr lang="en-US" sz="1000"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hy-AM" sz="1000" baseline="0"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000" baseline="0">
              <a:latin typeface="GHEA Grapalat" panose="02000506050000020003" pitchFamily="50" charset="0"/>
              <a:ea typeface="+mn-ea"/>
              <a:cs typeface="+mn-cs"/>
            </a:rPr>
            <a:t>6-</a:t>
          </a:r>
          <a:r>
            <a:rPr lang="ru-RU" sz="1000" baseline="0">
              <a:latin typeface="GHEA Grapalat" panose="02000506050000020003" pitchFamily="50" charset="0"/>
              <a:ea typeface="+mn-ea"/>
              <a:cs typeface="+mn-cs"/>
            </a:rPr>
            <a:t>ի</a:t>
          </a:r>
          <a:r>
            <a:rPr lang="en-US" sz="1000">
              <a:latin typeface="GHEA Grapalat" panose="02000506050000020003" pitchFamily="50" charset="0"/>
              <a:ea typeface="+mn-ea"/>
              <a:cs typeface="+mn-cs"/>
            </a:rPr>
            <a:t> №274-Ա</a:t>
          </a:r>
          <a:r>
            <a:rPr lang="ru-RU" sz="1000"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1000">
              <a:latin typeface="GHEA Grapalat" panose="02000506050000020003" pitchFamily="50" charset="0"/>
              <a:ea typeface="+mn-ea"/>
              <a:cs typeface="+mn-cs"/>
            </a:rPr>
            <a:t>որոշման</a:t>
          </a:r>
          <a:endParaRPr lang="en-US" sz="1000" b="0" i="0" strike="noStrike">
            <a:solidFill>
              <a:srgbClr val="000000"/>
            </a:solidFill>
            <a:latin typeface="GHEA Grapalat" panose="02000506050000020003" pitchFamily="50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847"/>
  <sheetViews>
    <sheetView tabSelected="1" topLeftCell="A7" zoomScaleNormal="100" zoomScaleSheetLayoutView="100" workbookViewId="0">
      <selection activeCell="K93" sqref="K93"/>
    </sheetView>
  </sheetViews>
  <sheetFormatPr defaultColWidth="9.140625" defaultRowHeight="13.5" outlineLevelRow="1" x14ac:dyDescent="0.25"/>
  <cols>
    <col min="1" max="1" width="5.85546875" style="6" customWidth="1"/>
    <col min="2" max="2" width="80.42578125" style="7" customWidth="1"/>
    <col min="3" max="3" width="12.28515625" style="31" customWidth="1"/>
    <col min="4" max="4" width="11" style="32" customWidth="1"/>
    <col min="5" max="5" width="21.85546875" style="33" customWidth="1"/>
    <col min="6" max="7" width="9.140625" style="8"/>
    <col min="8" max="8" width="16.42578125" style="8" customWidth="1"/>
    <col min="9" max="16384" width="9.140625" style="8"/>
  </cols>
  <sheetData>
    <row r="1" spans="1:181" ht="81.75" customHeight="1" x14ac:dyDescent="0.25">
      <c r="C1" s="72"/>
      <c r="D1" s="72"/>
      <c r="E1" s="72"/>
    </row>
    <row r="2" spans="1:181" s="9" customFormat="1" ht="51.75" customHeight="1" x14ac:dyDescent="0.25">
      <c r="A2" s="73" t="s">
        <v>44</v>
      </c>
      <c r="B2" s="73"/>
      <c r="C2" s="73"/>
      <c r="D2" s="73"/>
      <c r="E2" s="73"/>
    </row>
    <row r="3" spans="1:181" ht="23.25" customHeight="1" x14ac:dyDescent="0.25">
      <c r="A3" s="1"/>
      <c r="B3" s="2"/>
      <c r="C3" s="74" t="s">
        <v>41</v>
      </c>
      <c r="D3" s="74"/>
      <c r="E3" s="74"/>
    </row>
    <row r="4" spans="1:181" s="10" customFormat="1" ht="36.75" customHeight="1" x14ac:dyDescent="0.25">
      <c r="A4" s="75" t="s">
        <v>4</v>
      </c>
      <c r="B4" s="77" t="s">
        <v>5</v>
      </c>
      <c r="C4" s="79" t="s">
        <v>6</v>
      </c>
      <c r="D4" s="81" t="s">
        <v>7</v>
      </c>
      <c r="E4" s="82"/>
    </row>
    <row r="5" spans="1:181" s="12" customFormat="1" ht="33" customHeight="1" x14ac:dyDescent="0.25">
      <c r="A5" s="76"/>
      <c r="B5" s="78"/>
      <c r="C5" s="80"/>
      <c r="D5" s="11" t="s">
        <v>8</v>
      </c>
      <c r="E5" s="11" t="s">
        <v>9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</row>
    <row r="6" spans="1:181" s="14" customFormat="1" ht="16.5" x14ac:dyDescent="0.25">
      <c r="A6" s="5" t="s">
        <v>0</v>
      </c>
      <c r="B6" s="5">
        <v>2</v>
      </c>
      <c r="C6" s="5" t="s">
        <v>1</v>
      </c>
      <c r="D6" s="5">
        <v>4</v>
      </c>
      <c r="E6" s="5" t="s">
        <v>2</v>
      </c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</row>
    <row r="7" spans="1:181" s="14" customFormat="1" ht="33.75" customHeight="1" x14ac:dyDescent="0.25">
      <c r="A7" s="15">
        <v>1</v>
      </c>
      <c r="B7" s="41" t="s">
        <v>248</v>
      </c>
      <c r="C7" s="34" t="s">
        <v>10</v>
      </c>
      <c r="D7" s="34" t="s">
        <v>10</v>
      </c>
      <c r="E7" s="37">
        <v>10.125</v>
      </c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</row>
    <row r="8" spans="1:181" s="17" customFormat="1" ht="20.25" customHeight="1" x14ac:dyDescent="0.25">
      <c r="A8" s="15">
        <v>2</v>
      </c>
      <c r="B8" s="46" t="s">
        <v>45</v>
      </c>
      <c r="C8" s="34" t="s">
        <v>10</v>
      </c>
      <c r="D8" s="16" t="s">
        <v>10</v>
      </c>
      <c r="E8" s="37">
        <v>21.75</v>
      </c>
    </row>
    <row r="9" spans="1:181" s="17" customFormat="1" ht="36" customHeight="1" x14ac:dyDescent="0.25">
      <c r="A9" s="15">
        <v>3</v>
      </c>
      <c r="B9" s="41" t="s">
        <v>46</v>
      </c>
      <c r="C9" s="34" t="s">
        <v>10</v>
      </c>
      <c r="D9" s="16" t="s">
        <v>10</v>
      </c>
      <c r="E9" s="37">
        <v>33.314999999999998</v>
      </c>
    </row>
    <row r="10" spans="1:181" s="17" customFormat="1" ht="21.75" customHeight="1" x14ac:dyDescent="0.25">
      <c r="A10" s="15">
        <v>4</v>
      </c>
      <c r="B10" s="41" t="s">
        <v>60</v>
      </c>
      <c r="C10" s="34" t="s">
        <v>10</v>
      </c>
      <c r="D10" s="34" t="s">
        <v>10</v>
      </c>
      <c r="E10" s="37">
        <f>SUM(E11:E12)</f>
        <v>39.582999999999998</v>
      </c>
    </row>
    <row r="11" spans="1:181" s="17" customFormat="1" ht="50.25" customHeight="1" x14ac:dyDescent="0.25">
      <c r="A11" s="57">
        <v>4.0999999999999996</v>
      </c>
      <c r="B11" s="46" t="s">
        <v>61</v>
      </c>
      <c r="C11" s="18" t="s">
        <v>10</v>
      </c>
      <c r="D11" s="18" t="s">
        <v>10</v>
      </c>
      <c r="E11" s="40">
        <v>37.5</v>
      </c>
    </row>
    <row r="12" spans="1:181" s="17" customFormat="1" ht="36.75" customHeight="1" x14ac:dyDescent="0.25">
      <c r="A12" s="57">
        <v>4.2</v>
      </c>
      <c r="B12" s="46" t="s">
        <v>62</v>
      </c>
      <c r="C12" s="18" t="s">
        <v>10</v>
      </c>
      <c r="D12" s="18" t="s">
        <v>10</v>
      </c>
      <c r="E12" s="40">
        <v>2.0830000000000002</v>
      </c>
    </row>
    <row r="13" spans="1:181" s="17" customFormat="1" ht="21.75" customHeight="1" x14ac:dyDescent="0.25">
      <c r="A13" s="15">
        <v>5</v>
      </c>
      <c r="B13" s="41" t="s">
        <v>47</v>
      </c>
      <c r="C13" s="59" t="s">
        <v>3</v>
      </c>
      <c r="D13" s="65">
        <f>SUM(D14:D19)</f>
        <v>11</v>
      </c>
      <c r="E13" s="38">
        <f>SUM(E14:E19)</f>
        <v>76.228000000000009</v>
      </c>
      <c r="H13" s="66"/>
    </row>
    <row r="14" spans="1:181" s="17" customFormat="1" ht="21.75" hidden="1" customHeight="1" outlineLevel="1" x14ac:dyDescent="0.25">
      <c r="A14" s="57">
        <v>5.0999999999999996</v>
      </c>
      <c r="B14" s="46" t="s">
        <v>63</v>
      </c>
      <c r="C14" s="21" t="s">
        <v>3</v>
      </c>
      <c r="D14" s="23">
        <v>2</v>
      </c>
      <c r="E14" s="58">
        <v>0.378</v>
      </c>
    </row>
    <row r="15" spans="1:181" s="17" customFormat="1" ht="34.5" hidden="1" customHeight="1" outlineLevel="1" x14ac:dyDescent="0.25">
      <c r="A15" s="57">
        <v>5.2</v>
      </c>
      <c r="B15" s="46" t="s">
        <v>64</v>
      </c>
      <c r="C15" s="21" t="s">
        <v>3</v>
      </c>
      <c r="D15" s="23">
        <v>2</v>
      </c>
      <c r="E15" s="58">
        <v>14</v>
      </c>
    </row>
    <row r="16" spans="1:181" s="17" customFormat="1" ht="34.5" hidden="1" customHeight="1" outlineLevel="1" x14ac:dyDescent="0.25">
      <c r="A16" s="57">
        <v>5.3</v>
      </c>
      <c r="B16" s="46" t="s">
        <v>65</v>
      </c>
      <c r="C16" s="21" t="s">
        <v>3</v>
      </c>
      <c r="D16" s="23">
        <v>2</v>
      </c>
      <c r="E16" s="58">
        <v>32</v>
      </c>
    </row>
    <row r="17" spans="1:181" s="17" customFormat="1" ht="34.5" hidden="1" customHeight="1" outlineLevel="1" x14ac:dyDescent="0.25">
      <c r="A17" s="57">
        <v>5.4</v>
      </c>
      <c r="B17" s="46" t="s">
        <v>66</v>
      </c>
      <c r="C17" s="21" t="s">
        <v>3</v>
      </c>
      <c r="D17" s="23">
        <v>2</v>
      </c>
      <c r="E17" s="58">
        <v>6.03</v>
      </c>
    </row>
    <row r="18" spans="1:181" s="17" customFormat="1" ht="34.5" hidden="1" customHeight="1" outlineLevel="1" x14ac:dyDescent="0.25">
      <c r="A18" s="57">
        <v>5.5</v>
      </c>
      <c r="B18" s="46" t="s">
        <v>67</v>
      </c>
      <c r="C18" s="21" t="s">
        <v>3</v>
      </c>
      <c r="D18" s="23">
        <v>2</v>
      </c>
      <c r="E18" s="58">
        <v>23.6</v>
      </c>
    </row>
    <row r="19" spans="1:181" s="17" customFormat="1" ht="34.5" hidden="1" customHeight="1" outlineLevel="1" x14ac:dyDescent="0.25">
      <c r="A19" s="57">
        <v>5.6</v>
      </c>
      <c r="B19" s="46" t="s">
        <v>68</v>
      </c>
      <c r="C19" s="21" t="s">
        <v>3</v>
      </c>
      <c r="D19" s="23">
        <v>1</v>
      </c>
      <c r="E19" s="58">
        <v>0.22</v>
      </c>
    </row>
    <row r="20" spans="1:181" s="17" customFormat="1" ht="36" customHeight="1" collapsed="1" x14ac:dyDescent="0.25">
      <c r="A20" s="15">
        <v>6</v>
      </c>
      <c r="B20" s="48" t="s">
        <v>69</v>
      </c>
      <c r="C20" s="34" t="s">
        <v>12</v>
      </c>
      <c r="D20" s="34">
        <v>1</v>
      </c>
      <c r="E20" s="38">
        <v>548.29999999999995</v>
      </c>
    </row>
    <row r="21" spans="1:181" s="17" customFormat="1" ht="27.75" customHeight="1" x14ac:dyDescent="0.25">
      <c r="A21" s="24" t="s">
        <v>11</v>
      </c>
      <c r="B21" s="49" t="s">
        <v>173</v>
      </c>
      <c r="C21" s="59" t="s">
        <v>3</v>
      </c>
      <c r="D21" s="65">
        <f>SUM(D22:D32)</f>
        <v>11</v>
      </c>
      <c r="E21" s="38">
        <f>SUM(E22:E32)</f>
        <v>6.1620000000000008</v>
      </c>
    </row>
    <row r="22" spans="1:181" s="14" customFormat="1" ht="21.75" hidden="1" customHeight="1" outlineLevel="1" x14ac:dyDescent="0.25">
      <c r="A22" s="19" t="s">
        <v>13</v>
      </c>
      <c r="B22" s="46" t="s">
        <v>77</v>
      </c>
      <c r="C22" s="25" t="s">
        <v>3</v>
      </c>
      <c r="D22" s="45">
        <v>1</v>
      </c>
      <c r="E22" s="38">
        <v>1.54</v>
      </c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3"/>
      <c r="BQ22" s="13"/>
      <c r="BR22" s="13"/>
      <c r="BS22" s="13"/>
      <c r="BT22" s="13"/>
      <c r="BU22" s="13"/>
      <c r="BV22" s="13"/>
      <c r="BW22" s="13"/>
      <c r="BX22" s="13"/>
      <c r="BY22" s="13"/>
      <c r="BZ22" s="13"/>
      <c r="CA22" s="13"/>
      <c r="CB22" s="13"/>
      <c r="CC22" s="13"/>
      <c r="CD22" s="13"/>
      <c r="CE22" s="13"/>
      <c r="CF22" s="13"/>
      <c r="CG22" s="13"/>
      <c r="CH22" s="13"/>
      <c r="CI22" s="13"/>
      <c r="CJ22" s="13"/>
      <c r="CK22" s="13"/>
      <c r="CL22" s="13"/>
      <c r="CM22" s="13"/>
      <c r="CN22" s="13"/>
      <c r="CO22" s="13"/>
      <c r="CP22" s="13"/>
      <c r="CQ22" s="13"/>
      <c r="CR22" s="13"/>
      <c r="CS22" s="13"/>
      <c r="CT22" s="13"/>
      <c r="CU22" s="13"/>
      <c r="CV22" s="13"/>
      <c r="CW22" s="13"/>
      <c r="CX22" s="13"/>
      <c r="CY22" s="13"/>
      <c r="CZ22" s="13"/>
      <c r="DA22" s="13"/>
      <c r="DB22" s="13"/>
      <c r="DC22" s="13"/>
      <c r="DD22" s="13"/>
      <c r="DE22" s="13"/>
      <c r="DF22" s="13"/>
      <c r="DG22" s="13"/>
      <c r="DH22" s="13"/>
      <c r="DI22" s="13"/>
      <c r="DJ22" s="13"/>
      <c r="DK22" s="13"/>
      <c r="DL22" s="13"/>
      <c r="DM22" s="13"/>
      <c r="DN22" s="13"/>
      <c r="DO22" s="13"/>
      <c r="DP22" s="13"/>
      <c r="DQ22" s="13"/>
      <c r="DR22" s="13"/>
      <c r="DS22" s="13"/>
      <c r="DT22" s="13"/>
      <c r="DU22" s="13"/>
      <c r="DV22" s="13"/>
      <c r="DW22" s="13"/>
      <c r="DX22" s="13"/>
      <c r="DY22" s="13"/>
      <c r="DZ22" s="13"/>
      <c r="EA22" s="13"/>
      <c r="EB22" s="13"/>
      <c r="EC22" s="13"/>
      <c r="ED22" s="13"/>
      <c r="EE22" s="13"/>
      <c r="EF22" s="13"/>
      <c r="EG22" s="13"/>
      <c r="EH22" s="13"/>
      <c r="EI22" s="13"/>
      <c r="EJ22" s="13"/>
      <c r="EK22" s="13"/>
      <c r="EL22" s="13"/>
      <c r="EM22" s="13"/>
      <c r="EN22" s="13"/>
      <c r="EO22" s="13"/>
      <c r="EP22" s="13"/>
      <c r="EQ22" s="13"/>
      <c r="ER22" s="13"/>
      <c r="ES22" s="13"/>
      <c r="ET22" s="13"/>
      <c r="EU22" s="13"/>
      <c r="EV22" s="13"/>
      <c r="EW22" s="13"/>
      <c r="EX22" s="13"/>
      <c r="EY22" s="13"/>
      <c r="EZ22" s="13"/>
      <c r="FA22" s="13"/>
      <c r="FB22" s="13"/>
      <c r="FC22" s="13"/>
      <c r="FD22" s="13"/>
      <c r="FE22" s="13"/>
      <c r="FF22" s="13"/>
      <c r="FG22" s="13"/>
      <c r="FH22" s="13"/>
      <c r="FI22" s="13"/>
      <c r="FJ22" s="13"/>
      <c r="FK22" s="13"/>
      <c r="FL22" s="13"/>
      <c r="FM22" s="13"/>
      <c r="FN22" s="13"/>
      <c r="FO22" s="13"/>
      <c r="FP22" s="13"/>
      <c r="FQ22" s="13"/>
      <c r="FR22" s="13"/>
      <c r="FS22" s="13"/>
      <c r="FT22" s="13"/>
      <c r="FU22" s="13"/>
      <c r="FV22" s="13"/>
      <c r="FW22" s="13"/>
      <c r="FX22" s="13"/>
      <c r="FY22" s="13"/>
    </row>
    <row r="23" spans="1:181" s="14" customFormat="1" ht="19.5" hidden="1" customHeight="1" outlineLevel="1" x14ac:dyDescent="0.25">
      <c r="A23" s="19" t="s">
        <v>14</v>
      </c>
      <c r="B23" s="46" t="s">
        <v>78</v>
      </c>
      <c r="C23" s="25" t="s">
        <v>3</v>
      </c>
      <c r="D23" s="45" t="s">
        <v>0</v>
      </c>
      <c r="E23" s="38">
        <v>0.26500000000000001</v>
      </c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</row>
    <row r="24" spans="1:181" s="14" customFormat="1" ht="19.5" hidden="1" customHeight="1" outlineLevel="1" x14ac:dyDescent="0.25">
      <c r="A24" s="19" t="s">
        <v>174</v>
      </c>
      <c r="B24" s="46" t="s">
        <v>79</v>
      </c>
      <c r="C24" s="25" t="s">
        <v>3</v>
      </c>
      <c r="D24" s="45" t="s">
        <v>0</v>
      </c>
      <c r="E24" s="38">
        <v>0.58499999999999996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</row>
    <row r="25" spans="1:181" s="14" customFormat="1" ht="20.25" hidden="1" customHeight="1" outlineLevel="1" x14ac:dyDescent="0.25">
      <c r="A25" s="19" t="s">
        <v>175</v>
      </c>
      <c r="B25" s="46" t="s">
        <v>80</v>
      </c>
      <c r="C25" s="25" t="s">
        <v>3</v>
      </c>
      <c r="D25" s="45" t="s">
        <v>1</v>
      </c>
      <c r="E25" s="38">
        <v>0.13500000000000001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</row>
    <row r="26" spans="1:181" s="14" customFormat="1" ht="20.25" hidden="1" customHeight="1" outlineLevel="1" x14ac:dyDescent="0.25">
      <c r="A26" s="19" t="s">
        <v>176</v>
      </c>
      <c r="B26" s="46" t="s">
        <v>81</v>
      </c>
      <c r="C26" s="25" t="s">
        <v>3</v>
      </c>
      <c r="D26" s="45" t="s">
        <v>1</v>
      </c>
      <c r="E26" s="38">
        <v>0.64800000000000002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13"/>
      <c r="BQ26" s="13"/>
      <c r="BR26" s="13"/>
      <c r="BS26" s="13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3"/>
      <c r="CH26" s="13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3"/>
      <c r="CT26" s="13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3"/>
      <c r="DK26" s="13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</row>
    <row r="27" spans="1:181" s="14" customFormat="1" ht="36" hidden="1" customHeight="1" outlineLevel="1" x14ac:dyDescent="0.25">
      <c r="A27" s="19" t="s">
        <v>177</v>
      </c>
      <c r="B27" s="46" t="s">
        <v>82</v>
      </c>
      <c r="C27" s="25" t="s">
        <v>3</v>
      </c>
      <c r="D27" s="45">
        <v>5</v>
      </c>
      <c r="E27" s="38">
        <v>1.2650000000000001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3"/>
      <c r="BN27" s="13"/>
      <c r="BO27" s="13"/>
      <c r="BP27" s="13"/>
      <c r="BQ27" s="13"/>
      <c r="BR27" s="13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3"/>
      <c r="CT27" s="13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3"/>
      <c r="DK27" s="13"/>
      <c r="DL27" s="13"/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</row>
    <row r="28" spans="1:181" s="14" customFormat="1" ht="50.25" hidden="1" customHeight="1" outlineLevel="1" x14ac:dyDescent="0.25">
      <c r="A28" s="19" t="s">
        <v>178</v>
      </c>
      <c r="B28" s="46" t="s">
        <v>83</v>
      </c>
      <c r="C28" s="25" t="s">
        <v>3</v>
      </c>
      <c r="D28" s="45">
        <v>1</v>
      </c>
      <c r="E28" s="38">
        <v>0.41299999999999998</v>
      </c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  <c r="BH28" s="13"/>
      <c r="BI28" s="13"/>
      <c r="BJ28" s="13"/>
      <c r="BK28" s="13"/>
      <c r="BL28" s="13"/>
      <c r="BM28" s="13"/>
      <c r="BN28" s="13"/>
      <c r="BO28" s="13"/>
      <c r="BP28" s="13"/>
      <c r="BQ28" s="13"/>
      <c r="BR28" s="13"/>
      <c r="BS28" s="13"/>
      <c r="BT28" s="13"/>
      <c r="BU28" s="13"/>
      <c r="BV28" s="13"/>
      <c r="BW28" s="13"/>
      <c r="BX28" s="13"/>
      <c r="BY28" s="13"/>
      <c r="BZ28" s="13"/>
      <c r="CA28" s="13"/>
      <c r="CB28" s="13"/>
      <c r="CC28" s="13"/>
      <c r="CD28" s="13"/>
      <c r="CE28" s="13"/>
      <c r="CF28" s="13"/>
      <c r="CG28" s="13"/>
      <c r="CH28" s="13"/>
      <c r="CI28" s="13"/>
      <c r="CJ28" s="13"/>
      <c r="CK28" s="13"/>
      <c r="CL28" s="13"/>
      <c r="CM28" s="13"/>
      <c r="CN28" s="13"/>
      <c r="CO28" s="13"/>
      <c r="CP28" s="13"/>
      <c r="CQ28" s="13"/>
      <c r="CR28" s="13"/>
      <c r="CS28" s="13"/>
      <c r="CT28" s="13"/>
      <c r="CU28" s="13"/>
      <c r="CV28" s="13"/>
      <c r="CW28" s="13"/>
      <c r="CX28" s="13"/>
      <c r="CY28" s="13"/>
      <c r="CZ28" s="13"/>
      <c r="DA28" s="13"/>
      <c r="DB28" s="13"/>
      <c r="DC28" s="13"/>
      <c r="DD28" s="13"/>
      <c r="DE28" s="13"/>
      <c r="DF28" s="13"/>
      <c r="DG28" s="13"/>
      <c r="DH28" s="13"/>
      <c r="DI28" s="13"/>
      <c r="DJ28" s="13"/>
      <c r="DK28" s="13"/>
      <c r="DL28" s="13"/>
      <c r="DM28" s="13"/>
      <c r="DN28" s="13"/>
      <c r="DO28" s="13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</row>
    <row r="29" spans="1:181" s="14" customFormat="1" ht="36" hidden="1" customHeight="1" outlineLevel="1" x14ac:dyDescent="0.25">
      <c r="A29" s="19" t="s">
        <v>179</v>
      </c>
      <c r="B29" s="46" t="s">
        <v>84</v>
      </c>
      <c r="C29" s="21" t="s">
        <v>3</v>
      </c>
      <c r="D29" s="45" t="s">
        <v>48</v>
      </c>
      <c r="E29" s="38">
        <v>0.152</v>
      </c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  <c r="CZ29" s="13"/>
      <c r="DA29" s="13"/>
      <c r="DB29" s="13"/>
      <c r="DC29" s="13"/>
      <c r="DD29" s="13"/>
      <c r="DE29" s="13"/>
      <c r="DF29" s="13"/>
      <c r="DG29" s="13"/>
      <c r="DH29" s="13"/>
      <c r="DI29" s="13"/>
      <c r="DJ29" s="13"/>
      <c r="DK29" s="13"/>
      <c r="DL29" s="13"/>
      <c r="DM29" s="13"/>
      <c r="DN29" s="13"/>
      <c r="DO29" s="13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</row>
    <row r="30" spans="1:181" s="13" customFormat="1" ht="20.25" hidden="1" customHeight="1" outlineLevel="1" x14ac:dyDescent="0.25">
      <c r="A30" s="19" t="s">
        <v>180</v>
      </c>
      <c r="B30" s="46" t="s">
        <v>85</v>
      </c>
      <c r="C30" s="26" t="s">
        <v>3</v>
      </c>
      <c r="D30" s="45">
        <v>3</v>
      </c>
      <c r="E30" s="38">
        <v>0.36</v>
      </c>
    </row>
    <row r="31" spans="1:181" s="13" customFormat="1" ht="20.25" hidden="1" customHeight="1" outlineLevel="1" x14ac:dyDescent="0.25">
      <c r="A31" s="19" t="s">
        <v>181</v>
      </c>
      <c r="B31" s="46" t="s">
        <v>86</v>
      </c>
      <c r="C31" s="26" t="s">
        <v>3</v>
      </c>
      <c r="D31" s="45">
        <v>1</v>
      </c>
      <c r="E31" s="38">
        <v>0.22800000000000001</v>
      </c>
    </row>
    <row r="32" spans="1:181" s="13" customFormat="1" ht="34.5" hidden="1" customHeight="1" outlineLevel="1" x14ac:dyDescent="0.25">
      <c r="A32" s="19" t="s">
        <v>182</v>
      </c>
      <c r="B32" s="50" t="s">
        <v>87</v>
      </c>
      <c r="C32" s="27" t="s">
        <v>3</v>
      </c>
      <c r="D32" s="43" t="s">
        <v>0</v>
      </c>
      <c r="E32" s="38">
        <v>0.57099999999999995</v>
      </c>
    </row>
    <row r="33" spans="1:8" s="13" customFormat="1" ht="34.5" customHeight="1" collapsed="1" x14ac:dyDescent="0.25">
      <c r="A33" s="24" t="s">
        <v>15</v>
      </c>
      <c r="B33" s="49" t="s">
        <v>49</v>
      </c>
      <c r="C33" s="59" t="s">
        <v>3</v>
      </c>
      <c r="D33" s="65">
        <f>SUM(D34:D89)</f>
        <v>79</v>
      </c>
      <c r="E33" s="38">
        <f>SUM(E34:E89)</f>
        <v>334.13599999999997</v>
      </c>
      <c r="H33" s="68"/>
    </row>
    <row r="34" spans="1:8" s="13" customFormat="1" ht="39" hidden="1" customHeight="1" outlineLevel="1" x14ac:dyDescent="0.25">
      <c r="A34" s="19" t="s">
        <v>16</v>
      </c>
      <c r="B34" s="46" t="s">
        <v>88</v>
      </c>
      <c r="C34" s="42" t="s">
        <v>3</v>
      </c>
      <c r="D34" s="45">
        <v>2</v>
      </c>
      <c r="E34" s="38">
        <v>0.36399999999999999</v>
      </c>
    </row>
    <row r="35" spans="1:8" s="13" customFormat="1" ht="39" hidden="1" customHeight="1" outlineLevel="1" x14ac:dyDescent="0.25">
      <c r="A35" s="19" t="s">
        <v>17</v>
      </c>
      <c r="B35" s="46" t="s">
        <v>89</v>
      </c>
      <c r="C35" s="42" t="s">
        <v>3</v>
      </c>
      <c r="D35" s="45">
        <v>2</v>
      </c>
      <c r="E35" s="38">
        <v>0.66</v>
      </c>
    </row>
    <row r="36" spans="1:8" s="13" customFormat="1" ht="39" hidden="1" customHeight="1" outlineLevel="1" x14ac:dyDescent="0.25">
      <c r="A36" s="19" t="s">
        <v>18</v>
      </c>
      <c r="B36" s="46" t="s">
        <v>90</v>
      </c>
      <c r="C36" s="42" t="s">
        <v>3</v>
      </c>
      <c r="D36" s="45">
        <v>2</v>
      </c>
      <c r="E36" s="38">
        <v>0.46</v>
      </c>
    </row>
    <row r="37" spans="1:8" s="13" customFormat="1" ht="39" hidden="1" customHeight="1" outlineLevel="1" x14ac:dyDescent="0.25">
      <c r="A37" s="19" t="s">
        <v>19</v>
      </c>
      <c r="B37" s="47" t="s">
        <v>91</v>
      </c>
      <c r="C37" s="42" t="s">
        <v>3</v>
      </c>
      <c r="D37" s="45">
        <v>1</v>
      </c>
      <c r="E37" s="38">
        <v>14.23</v>
      </c>
    </row>
    <row r="38" spans="1:8" s="13" customFormat="1" ht="39" hidden="1" customHeight="1" outlineLevel="1" x14ac:dyDescent="0.25">
      <c r="A38" s="19" t="s">
        <v>70</v>
      </c>
      <c r="B38" s="46" t="s">
        <v>92</v>
      </c>
      <c r="C38" s="42" t="s">
        <v>3</v>
      </c>
      <c r="D38" s="45">
        <v>1</v>
      </c>
      <c r="E38" s="38">
        <v>2.8</v>
      </c>
    </row>
    <row r="39" spans="1:8" s="13" customFormat="1" ht="39" hidden="1" customHeight="1" outlineLevel="1" x14ac:dyDescent="0.25">
      <c r="A39" s="19" t="s">
        <v>71</v>
      </c>
      <c r="B39" s="46" t="s">
        <v>93</v>
      </c>
      <c r="C39" s="44" t="s">
        <v>3</v>
      </c>
      <c r="D39" s="45">
        <v>1</v>
      </c>
      <c r="E39" s="38">
        <v>3.6579999999999999</v>
      </c>
    </row>
    <row r="40" spans="1:8" s="13" customFormat="1" ht="39" hidden="1" customHeight="1" outlineLevel="1" x14ac:dyDescent="0.25">
      <c r="A40" s="19" t="s">
        <v>72</v>
      </c>
      <c r="B40" s="46" t="s">
        <v>50</v>
      </c>
      <c r="C40" s="44" t="s">
        <v>3</v>
      </c>
      <c r="D40" s="45">
        <v>1</v>
      </c>
      <c r="E40" s="38">
        <v>3.4</v>
      </c>
    </row>
    <row r="41" spans="1:8" s="13" customFormat="1" ht="39" hidden="1" customHeight="1" outlineLevel="1" x14ac:dyDescent="0.25">
      <c r="A41" s="19" t="s">
        <v>73</v>
      </c>
      <c r="B41" s="46" t="s">
        <v>94</v>
      </c>
      <c r="C41" s="44" t="s">
        <v>3</v>
      </c>
      <c r="D41" s="45">
        <v>2</v>
      </c>
      <c r="E41" s="38">
        <v>19.5</v>
      </c>
    </row>
    <row r="42" spans="1:8" s="13" customFormat="1" ht="39" hidden="1" customHeight="1" outlineLevel="1" x14ac:dyDescent="0.25">
      <c r="A42" s="19" t="s">
        <v>74</v>
      </c>
      <c r="B42" s="46" t="s">
        <v>95</v>
      </c>
      <c r="C42" s="44" t="s">
        <v>3</v>
      </c>
      <c r="D42" s="45">
        <v>1</v>
      </c>
      <c r="E42" s="38">
        <v>0.105</v>
      </c>
    </row>
    <row r="43" spans="1:8" s="13" customFormat="1" ht="39" hidden="1" customHeight="1" outlineLevel="1" x14ac:dyDescent="0.25">
      <c r="A43" s="19" t="s">
        <v>75</v>
      </c>
      <c r="B43" s="46" t="s">
        <v>96</v>
      </c>
      <c r="C43" s="44" t="s">
        <v>3</v>
      </c>
      <c r="D43" s="45">
        <v>2</v>
      </c>
      <c r="E43" s="38">
        <v>1.17</v>
      </c>
    </row>
    <row r="44" spans="1:8" s="13" customFormat="1" ht="39" hidden="1" customHeight="1" outlineLevel="1" x14ac:dyDescent="0.25">
      <c r="A44" s="19" t="s">
        <v>76</v>
      </c>
      <c r="B44" s="46" t="s">
        <v>97</v>
      </c>
      <c r="C44" s="44" t="s">
        <v>3</v>
      </c>
      <c r="D44" s="45">
        <v>3</v>
      </c>
      <c r="E44" s="38">
        <v>8.1000000000000003E-2</v>
      </c>
    </row>
    <row r="45" spans="1:8" s="13" customFormat="1" ht="39" hidden="1" customHeight="1" outlineLevel="1" x14ac:dyDescent="0.25">
      <c r="A45" s="19" t="s">
        <v>183</v>
      </c>
      <c r="B45" s="46" t="s">
        <v>98</v>
      </c>
      <c r="C45" s="42" t="s">
        <v>3</v>
      </c>
      <c r="D45" s="45">
        <v>1</v>
      </c>
      <c r="E45" s="38">
        <v>8.82</v>
      </c>
    </row>
    <row r="46" spans="1:8" s="13" customFormat="1" ht="39" hidden="1" customHeight="1" outlineLevel="1" x14ac:dyDescent="0.25">
      <c r="A46" s="19" t="s">
        <v>184</v>
      </c>
      <c r="B46" s="46" t="s">
        <v>135</v>
      </c>
      <c r="C46" s="42" t="s">
        <v>3</v>
      </c>
      <c r="D46" s="45">
        <v>1</v>
      </c>
      <c r="E46" s="38">
        <v>45.54</v>
      </c>
    </row>
    <row r="47" spans="1:8" s="13" customFormat="1" ht="39" hidden="1" customHeight="1" outlineLevel="1" x14ac:dyDescent="0.25">
      <c r="A47" s="19" t="s">
        <v>185</v>
      </c>
      <c r="B47" s="46" t="s">
        <v>99</v>
      </c>
      <c r="C47" s="42" t="s">
        <v>3</v>
      </c>
      <c r="D47" s="45">
        <v>1</v>
      </c>
      <c r="E47" s="38">
        <v>41.558999999999997</v>
      </c>
    </row>
    <row r="48" spans="1:8" s="13" customFormat="1" ht="39" hidden="1" customHeight="1" outlineLevel="1" x14ac:dyDescent="0.25">
      <c r="A48" s="19" t="s">
        <v>186</v>
      </c>
      <c r="B48" s="46" t="s">
        <v>51</v>
      </c>
      <c r="C48" s="44" t="s">
        <v>3</v>
      </c>
      <c r="D48" s="45">
        <v>15</v>
      </c>
      <c r="E48" s="38">
        <v>0.92999999999999994</v>
      </c>
    </row>
    <row r="49" spans="1:5" s="13" customFormat="1" ht="39" hidden="1" customHeight="1" outlineLevel="1" x14ac:dyDescent="0.25">
      <c r="A49" s="19" t="s">
        <v>187</v>
      </c>
      <c r="B49" s="46" t="s">
        <v>100</v>
      </c>
      <c r="C49" s="44" t="s">
        <v>3</v>
      </c>
      <c r="D49" s="45">
        <v>1</v>
      </c>
      <c r="E49" s="38">
        <v>0.115</v>
      </c>
    </row>
    <row r="50" spans="1:5" s="13" customFormat="1" ht="39" hidden="1" customHeight="1" outlineLevel="1" x14ac:dyDescent="0.25">
      <c r="A50" s="19" t="s">
        <v>188</v>
      </c>
      <c r="B50" s="46" t="s">
        <v>101</v>
      </c>
      <c r="C50" s="44" t="s">
        <v>3</v>
      </c>
      <c r="D50" s="45">
        <v>1</v>
      </c>
      <c r="E50" s="38">
        <v>0.13200000000000001</v>
      </c>
    </row>
    <row r="51" spans="1:5" s="13" customFormat="1" ht="39" hidden="1" customHeight="1" outlineLevel="1" x14ac:dyDescent="0.25">
      <c r="A51" s="19" t="s">
        <v>189</v>
      </c>
      <c r="B51" s="46" t="s">
        <v>102</v>
      </c>
      <c r="C51" s="44" t="s">
        <v>3</v>
      </c>
      <c r="D51" s="45">
        <v>2</v>
      </c>
      <c r="E51" s="38">
        <v>0.19600000000000001</v>
      </c>
    </row>
    <row r="52" spans="1:5" s="13" customFormat="1" ht="39" hidden="1" customHeight="1" outlineLevel="1" x14ac:dyDescent="0.25">
      <c r="A52" s="19" t="s">
        <v>190</v>
      </c>
      <c r="B52" s="46" t="s">
        <v>103</v>
      </c>
      <c r="C52" s="44" t="s">
        <v>3</v>
      </c>
      <c r="D52" s="45">
        <v>2</v>
      </c>
      <c r="E52" s="38">
        <v>0.32400000000000001</v>
      </c>
    </row>
    <row r="53" spans="1:5" s="13" customFormat="1" ht="39" hidden="1" customHeight="1" outlineLevel="1" x14ac:dyDescent="0.25">
      <c r="A53" s="19" t="s">
        <v>191</v>
      </c>
      <c r="B53" s="46" t="s">
        <v>104</v>
      </c>
      <c r="C53" s="44" t="s">
        <v>3</v>
      </c>
      <c r="D53" s="45">
        <v>1</v>
      </c>
      <c r="E53" s="38">
        <v>2.3050000000000002</v>
      </c>
    </row>
    <row r="54" spans="1:5" s="13" customFormat="1" ht="39" hidden="1" customHeight="1" outlineLevel="1" x14ac:dyDescent="0.25">
      <c r="A54" s="19" t="s">
        <v>192</v>
      </c>
      <c r="B54" s="46" t="s">
        <v>105</v>
      </c>
      <c r="C54" s="44" t="s">
        <v>3</v>
      </c>
      <c r="D54" s="45">
        <v>1</v>
      </c>
      <c r="E54" s="38">
        <v>1.7070000000000001</v>
      </c>
    </row>
    <row r="55" spans="1:5" s="13" customFormat="1" ht="39" hidden="1" customHeight="1" outlineLevel="1" x14ac:dyDescent="0.25">
      <c r="A55" s="19" t="s">
        <v>193</v>
      </c>
      <c r="B55" s="46" t="s">
        <v>106</v>
      </c>
      <c r="C55" s="44" t="s">
        <v>3</v>
      </c>
      <c r="D55" s="45">
        <v>3</v>
      </c>
      <c r="E55" s="38">
        <v>0.44999999999999996</v>
      </c>
    </row>
    <row r="56" spans="1:5" s="13" customFormat="1" ht="39" hidden="1" customHeight="1" outlineLevel="1" x14ac:dyDescent="0.25">
      <c r="A56" s="19" t="s">
        <v>194</v>
      </c>
      <c r="B56" s="46" t="s">
        <v>52</v>
      </c>
      <c r="C56" s="44" t="s">
        <v>3</v>
      </c>
      <c r="D56" s="45">
        <v>3</v>
      </c>
      <c r="E56" s="38">
        <v>2.4899999999999998</v>
      </c>
    </row>
    <row r="57" spans="1:5" s="13" customFormat="1" ht="39" hidden="1" customHeight="1" outlineLevel="1" x14ac:dyDescent="0.25">
      <c r="A57" s="19" t="s">
        <v>195</v>
      </c>
      <c r="B57" s="46" t="s">
        <v>107</v>
      </c>
      <c r="C57" s="42" t="s">
        <v>3</v>
      </c>
      <c r="D57" s="45">
        <v>2</v>
      </c>
      <c r="E57" s="67">
        <v>4.5999999999999999E-2</v>
      </c>
    </row>
    <row r="58" spans="1:5" s="13" customFormat="1" ht="20.25" hidden="1" customHeight="1" outlineLevel="1" x14ac:dyDescent="0.25">
      <c r="A58" s="19" t="s">
        <v>196</v>
      </c>
      <c r="B58" s="46" t="s">
        <v>108</v>
      </c>
      <c r="C58" s="42" t="s">
        <v>3</v>
      </c>
      <c r="D58" s="45">
        <v>1</v>
      </c>
      <c r="E58" s="67">
        <v>0.04</v>
      </c>
    </row>
    <row r="59" spans="1:5" s="13" customFormat="1" ht="20.25" hidden="1" customHeight="1" outlineLevel="1" x14ac:dyDescent="0.25">
      <c r="A59" s="19" t="s">
        <v>197</v>
      </c>
      <c r="B59" s="46" t="s">
        <v>109</v>
      </c>
      <c r="C59" s="42" t="s">
        <v>3</v>
      </c>
      <c r="D59" s="45">
        <v>3</v>
      </c>
      <c r="E59" s="38">
        <v>4.9499999999999993</v>
      </c>
    </row>
    <row r="60" spans="1:5" s="13" customFormat="1" ht="20.25" hidden="1" customHeight="1" outlineLevel="1" x14ac:dyDescent="0.25">
      <c r="A60" s="19" t="s">
        <v>198</v>
      </c>
      <c r="B60" s="46" t="s">
        <v>110</v>
      </c>
      <c r="C60" s="42" t="s">
        <v>3</v>
      </c>
      <c r="D60" s="45">
        <v>1</v>
      </c>
      <c r="E60" s="38">
        <v>4.9050000000000002</v>
      </c>
    </row>
    <row r="61" spans="1:5" s="13" customFormat="1" ht="20.25" hidden="1" customHeight="1" outlineLevel="1" x14ac:dyDescent="0.25">
      <c r="A61" s="19" t="s">
        <v>199</v>
      </c>
      <c r="B61" s="46" t="s">
        <v>111</v>
      </c>
      <c r="C61" s="42" t="s">
        <v>3</v>
      </c>
      <c r="D61" s="45">
        <v>1</v>
      </c>
      <c r="E61" s="38">
        <v>6.39</v>
      </c>
    </row>
    <row r="62" spans="1:5" s="13" customFormat="1" ht="20.25" hidden="1" customHeight="1" outlineLevel="1" x14ac:dyDescent="0.25">
      <c r="A62" s="19" t="s">
        <v>200</v>
      </c>
      <c r="B62" s="46" t="s">
        <v>112</v>
      </c>
      <c r="C62" s="42" t="s">
        <v>3</v>
      </c>
      <c r="D62" s="45">
        <v>1</v>
      </c>
      <c r="E62" s="38">
        <v>8.56</v>
      </c>
    </row>
    <row r="63" spans="1:5" s="28" customFormat="1" ht="20.25" hidden="1" customHeight="1" outlineLevel="1" x14ac:dyDescent="0.3">
      <c r="A63" s="19" t="s">
        <v>201</v>
      </c>
      <c r="B63" s="46" t="s">
        <v>136</v>
      </c>
      <c r="C63" s="42" t="s">
        <v>3</v>
      </c>
      <c r="D63" s="45">
        <v>5</v>
      </c>
      <c r="E63" s="38">
        <v>0.44999999999999996</v>
      </c>
    </row>
    <row r="64" spans="1:5" s="28" customFormat="1" ht="20.25" hidden="1" customHeight="1" outlineLevel="1" x14ac:dyDescent="0.3">
      <c r="A64" s="19" t="s">
        <v>202</v>
      </c>
      <c r="B64" s="46" t="s">
        <v>113</v>
      </c>
      <c r="C64" s="42" t="s">
        <v>3</v>
      </c>
      <c r="D64" s="45">
        <v>1</v>
      </c>
      <c r="E64" s="38">
        <v>0.13100000000000001</v>
      </c>
    </row>
    <row r="65" spans="1:181" s="13" customFormat="1" ht="20.25" hidden="1" customHeight="1" outlineLevel="1" x14ac:dyDescent="0.25">
      <c r="A65" s="19" t="s">
        <v>203</v>
      </c>
      <c r="B65" s="46" t="s">
        <v>114</v>
      </c>
      <c r="C65" s="42" t="s">
        <v>3</v>
      </c>
      <c r="D65" s="45" t="s">
        <v>48</v>
      </c>
      <c r="E65" s="38">
        <v>0.316</v>
      </c>
    </row>
    <row r="66" spans="1:181" s="13" customFormat="1" ht="20.25" hidden="1" customHeight="1" outlineLevel="1" x14ac:dyDescent="0.25">
      <c r="A66" s="19" t="s">
        <v>204</v>
      </c>
      <c r="B66" s="46" t="s">
        <v>115</v>
      </c>
      <c r="C66" s="42" t="s">
        <v>3</v>
      </c>
      <c r="D66" s="45">
        <v>1</v>
      </c>
      <c r="E66" s="67">
        <v>2.3E-2</v>
      </c>
    </row>
    <row r="67" spans="1:181" s="14" customFormat="1" ht="20.25" hidden="1" customHeight="1" outlineLevel="1" x14ac:dyDescent="0.25">
      <c r="A67" s="19" t="s">
        <v>205</v>
      </c>
      <c r="B67" s="46" t="s">
        <v>116</v>
      </c>
      <c r="C67" s="42" t="s">
        <v>3</v>
      </c>
      <c r="D67" s="45">
        <v>1</v>
      </c>
      <c r="E67" s="38">
        <v>5.69</v>
      </c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  <c r="BH67" s="13"/>
      <c r="BI67" s="13"/>
      <c r="BJ67" s="13"/>
      <c r="BK67" s="13"/>
      <c r="BL67" s="13"/>
      <c r="BM67" s="13"/>
      <c r="BN67" s="13"/>
      <c r="BO67" s="13"/>
      <c r="BP67" s="13"/>
      <c r="BQ67" s="13"/>
      <c r="BR67" s="13"/>
      <c r="BS67" s="13"/>
      <c r="BT67" s="13"/>
      <c r="BU67" s="13"/>
      <c r="BV67" s="13"/>
      <c r="BW67" s="13"/>
      <c r="BX67" s="13"/>
      <c r="BY67" s="13"/>
      <c r="BZ67" s="13"/>
      <c r="CA67" s="13"/>
      <c r="CB67" s="13"/>
      <c r="CC67" s="13"/>
      <c r="CD67" s="13"/>
      <c r="CE67" s="13"/>
      <c r="CF67" s="13"/>
      <c r="CG67" s="13"/>
      <c r="CH67" s="13"/>
      <c r="CI67" s="13"/>
      <c r="CJ67" s="13"/>
      <c r="CK67" s="13"/>
      <c r="CL67" s="13"/>
      <c r="CM67" s="13"/>
      <c r="CN67" s="13"/>
      <c r="CO67" s="13"/>
      <c r="CP67" s="13"/>
      <c r="CQ67" s="13"/>
      <c r="CR67" s="13"/>
      <c r="CS67" s="13"/>
      <c r="CT67" s="13"/>
      <c r="CU67" s="13"/>
      <c r="CV67" s="13"/>
      <c r="CW67" s="13"/>
      <c r="CX67" s="13"/>
      <c r="CY67" s="13"/>
      <c r="CZ67" s="13"/>
      <c r="DA67" s="13"/>
      <c r="DB67" s="13"/>
      <c r="DC67" s="13"/>
      <c r="DD67" s="13"/>
      <c r="DE67" s="13"/>
      <c r="DF67" s="13"/>
      <c r="DG67" s="13"/>
      <c r="DH67" s="13"/>
      <c r="DI67" s="13"/>
      <c r="DJ67" s="13"/>
      <c r="DK67" s="13"/>
      <c r="DL67" s="13"/>
      <c r="DM67" s="13"/>
      <c r="DN67" s="13"/>
      <c r="DO67" s="13"/>
      <c r="DP67" s="13"/>
      <c r="DQ67" s="13"/>
      <c r="DR67" s="13"/>
      <c r="DS67" s="13"/>
      <c r="DT67" s="13"/>
      <c r="DU67" s="13"/>
      <c r="DV67" s="13"/>
      <c r="DW67" s="13"/>
      <c r="DX67" s="13"/>
      <c r="DY67" s="13"/>
      <c r="DZ67" s="13"/>
      <c r="EA67" s="13"/>
      <c r="EB67" s="13"/>
      <c r="EC67" s="13"/>
      <c r="ED67" s="13"/>
      <c r="EE67" s="13"/>
      <c r="EF67" s="13"/>
      <c r="EG67" s="13"/>
      <c r="EH67" s="13"/>
      <c r="EI67" s="13"/>
      <c r="EJ67" s="13"/>
      <c r="EK67" s="13"/>
      <c r="EL67" s="13"/>
      <c r="EM67" s="13"/>
      <c r="EN67" s="13"/>
      <c r="EO67" s="13"/>
      <c r="EP67" s="13"/>
      <c r="EQ67" s="13"/>
      <c r="ER67" s="13"/>
      <c r="ES67" s="13"/>
      <c r="ET67" s="13"/>
      <c r="EU67" s="13"/>
      <c r="EV67" s="13"/>
      <c r="EW67" s="13"/>
      <c r="EX67" s="13"/>
      <c r="EY67" s="13"/>
      <c r="EZ67" s="13"/>
      <c r="FA67" s="13"/>
      <c r="FB67" s="13"/>
      <c r="FC67" s="13"/>
      <c r="FD67" s="13"/>
      <c r="FE67" s="13"/>
      <c r="FF67" s="13"/>
      <c r="FG67" s="13"/>
      <c r="FH67" s="13"/>
      <c r="FI67" s="13"/>
      <c r="FJ67" s="13"/>
      <c r="FK67" s="13"/>
      <c r="FL67" s="13"/>
      <c r="FM67" s="13"/>
      <c r="FN67" s="13"/>
      <c r="FO67" s="13"/>
      <c r="FP67" s="13"/>
      <c r="FQ67" s="13"/>
      <c r="FR67" s="13"/>
      <c r="FS67" s="13"/>
      <c r="FT67" s="13"/>
      <c r="FU67" s="13"/>
      <c r="FV67" s="13"/>
      <c r="FW67" s="13"/>
      <c r="FX67" s="13"/>
      <c r="FY67" s="13"/>
    </row>
    <row r="68" spans="1:181" s="14" customFormat="1" ht="20.25" hidden="1" customHeight="1" outlineLevel="1" x14ac:dyDescent="0.25">
      <c r="A68" s="19" t="s">
        <v>206</v>
      </c>
      <c r="B68" s="46" t="s">
        <v>117</v>
      </c>
      <c r="C68" s="42" t="s">
        <v>3</v>
      </c>
      <c r="D68" s="45">
        <v>1</v>
      </c>
      <c r="E68" s="38">
        <v>5</v>
      </c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  <c r="BH68" s="13"/>
      <c r="BI68" s="13"/>
      <c r="BJ68" s="13"/>
      <c r="BK68" s="13"/>
      <c r="BL68" s="13"/>
      <c r="BM68" s="13"/>
      <c r="BN68" s="13"/>
      <c r="BO68" s="13"/>
      <c r="BP68" s="13"/>
      <c r="BQ68" s="13"/>
      <c r="BR68" s="13"/>
      <c r="BS68" s="13"/>
      <c r="BT68" s="13"/>
      <c r="BU68" s="13"/>
      <c r="BV68" s="13"/>
      <c r="BW68" s="13"/>
      <c r="BX68" s="13"/>
      <c r="BY68" s="13"/>
      <c r="BZ68" s="13"/>
      <c r="CA68" s="13"/>
      <c r="CB68" s="13"/>
      <c r="CC68" s="13"/>
      <c r="CD68" s="13"/>
      <c r="CE68" s="13"/>
      <c r="CF68" s="13"/>
      <c r="CG68" s="13"/>
      <c r="CH68" s="13"/>
      <c r="CI68" s="13"/>
      <c r="CJ68" s="13"/>
      <c r="CK68" s="13"/>
      <c r="CL68" s="13"/>
      <c r="CM68" s="13"/>
      <c r="CN68" s="13"/>
      <c r="CO68" s="13"/>
      <c r="CP68" s="13"/>
      <c r="CQ68" s="13"/>
      <c r="CR68" s="13"/>
      <c r="CS68" s="13"/>
      <c r="CT68" s="13"/>
      <c r="CU68" s="13"/>
      <c r="CV68" s="13"/>
      <c r="CW68" s="13"/>
      <c r="CX68" s="13"/>
      <c r="CY68" s="13"/>
      <c r="CZ68" s="13"/>
      <c r="DA68" s="13"/>
      <c r="DB68" s="13"/>
      <c r="DC68" s="13"/>
      <c r="DD68" s="13"/>
      <c r="DE68" s="13"/>
      <c r="DF68" s="13"/>
      <c r="DG68" s="13"/>
      <c r="DH68" s="13"/>
      <c r="DI68" s="13"/>
      <c r="DJ68" s="13"/>
      <c r="DK68" s="13"/>
      <c r="DL68" s="13"/>
      <c r="DM68" s="13"/>
      <c r="DN68" s="13"/>
      <c r="DO68" s="13"/>
      <c r="DP68" s="13"/>
      <c r="DQ68" s="13"/>
      <c r="DR68" s="13"/>
      <c r="DS68" s="13"/>
      <c r="DT68" s="13"/>
      <c r="DU68" s="13"/>
      <c r="DV68" s="13"/>
      <c r="DW68" s="13"/>
      <c r="DX68" s="13"/>
      <c r="DY68" s="13"/>
      <c r="DZ68" s="13"/>
      <c r="EA68" s="13"/>
      <c r="EB68" s="13"/>
      <c r="EC68" s="13"/>
      <c r="ED68" s="13"/>
      <c r="EE68" s="13"/>
      <c r="EF68" s="13"/>
      <c r="EG68" s="13"/>
      <c r="EH68" s="13"/>
      <c r="EI68" s="13"/>
      <c r="EJ68" s="13"/>
      <c r="EK68" s="13"/>
      <c r="EL68" s="13"/>
      <c r="EM68" s="13"/>
      <c r="EN68" s="13"/>
      <c r="EO68" s="13"/>
      <c r="EP68" s="13"/>
      <c r="EQ68" s="13"/>
      <c r="ER68" s="13"/>
      <c r="ES68" s="13"/>
      <c r="ET68" s="13"/>
      <c r="EU68" s="13"/>
      <c r="EV68" s="13"/>
      <c r="EW68" s="13"/>
      <c r="EX68" s="13"/>
      <c r="EY68" s="13"/>
      <c r="EZ68" s="13"/>
      <c r="FA68" s="13"/>
      <c r="FB68" s="13"/>
      <c r="FC68" s="13"/>
      <c r="FD68" s="13"/>
      <c r="FE68" s="13"/>
      <c r="FF68" s="13"/>
      <c r="FG68" s="13"/>
      <c r="FH68" s="13"/>
      <c r="FI68" s="13"/>
      <c r="FJ68" s="13"/>
      <c r="FK68" s="13"/>
      <c r="FL68" s="13"/>
      <c r="FM68" s="13"/>
      <c r="FN68" s="13"/>
      <c r="FO68" s="13"/>
      <c r="FP68" s="13"/>
      <c r="FQ68" s="13"/>
      <c r="FR68" s="13"/>
      <c r="FS68" s="13"/>
      <c r="FT68" s="13"/>
      <c r="FU68" s="13"/>
      <c r="FV68" s="13"/>
      <c r="FW68" s="13"/>
      <c r="FX68" s="13"/>
      <c r="FY68" s="13"/>
    </row>
    <row r="69" spans="1:181" s="14" customFormat="1" ht="33" hidden="1" outlineLevel="1" x14ac:dyDescent="0.25">
      <c r="A69" s="19" t="s">
        <v>207</v>
      </c>
      <c r="B69" s="46" t="s">
        <v>118</v>
      </c>
      <c r="C69" s="42" t="s">
        <v>3</v>
      </c>
      <c r="D69" s="45">
        <v>1</v>
      </c>
      <c r="E69" s="38">
        <v>1.855</v>
      </c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  <c r="BH69" s="13"/>
      <c r="BI69" s="13"/>
      <c r="BJ69" s="13"/>
      <c r="BK69" s="13"/>
      <c r="BL69" s="13"/>
      <c r="BM69" s="13"/>
      <c r="BN69" s="13"/>
      <c r="BO69" s="13"/>
      <c r="BP69" s="13"/>
      <c r="BQ69" s="13"/>
      <c r="BR69" s="13"/>
      <c r="BS69" s="13"/>
      <c r="BT69" s="13"/>
      <c r="BU69" s="13"/>
      <c r="BV69" s="13"/>
      <c r="BW69" s="13"/>
      <c r="BX69" s="13"/>
      <c r="BY69" s="13"/>
      <c r="BZ69" s="13"/>
      <c r="CA69" s="13"/>
      <c r="CB69" s="13"/>
      <c r="CC69" s="13"/>
      <c r="CD69" s="13"/>
      <c r="CE69" s="13"/>
      <c r="CF69" s="13"/>
      <c r="CG69" s="13"/>
      <c r="CH69" s="13"/>
      <c r="CI69" s="13"/>
      <c r="CJ69" s="13"/>
      <c r="CK69" s="13"/>
      <c r="CL69" s="13"/>
      <c r="CM69" s="13"/>
      <c r="CN69" s="13"/>
      <c r="CO69" s="13"/>
      <c r="CP69" s="13"/>
      <c r="CQ69" s="13"/>
      <c r="CR69" s="13"/>
      <c r="CS69" s="13"/>
      <c r="CT69" s="13"/>
      <c r="CU69" s="13"/>
      <c r="CV69" s="13"/>
      <c r="CW69" s="13"/>
      <c r="CX69" s="13"/>
      <c r="CY69" s="13"/>
      <c r="CZ69" s="13"/>
      <c r="DA69" s="13"/>
      <c r="DB69" s="13"/>
      <c r="DC69" s="13"/>
      <c r="DD69" s="13"/>
      <c r="DE69" s="13"/>
      <c r="DF69" s="13"/>
      <c r="DG69" s="13"/>
      <c r="DH69" s="13"/>
      <c r="DI69" s="13"/>
      <c r="DJ69" s="13"/>
      <c r="DK69" s="13"/>
      <c r="DL69" s="13"/>
      <c r="DM69" s="13"/>
      <c r="DN69" s="13"/>
      <c r="DO69" s="13"/>
      <c r="DP69" s="13"/>
      <c r="DQ69" s="13"/>
      <c r="DR69" s="13"/>
      <c r="DS69" s="13"/>
      <c r="DT69" s="13"/>
      <c r="DU69" s="13"/>
      <c r="DV69" s="13"/>
      <c r="DW69" s="13"/>
      <c r="DX69" s="13"/>
      <c r="DY69" s="13"/>
      <c r="DZ69" s="13"/>
      <c r="EA69" s="13"/>
      <c r="EB69" s="13"/>
      <c r="EC69" s="13"/>
      <c r="ED69" s="13"/>
      <c r="EE69" s="13"/>
      <c r="EF69" s="13"/>
      <c r="EG69" s="13"/>
      <c r="EH69" s="13"/>
      <c r="EI69" s="13"/>
      <c r="EJ69" s="13"/>
      <c r="EK69" s="13"/>
      <c r="EL69" s="13"/>
      <c r="EM69" s="13"/>
      <c r="EN69" s="13"/>
      <c r="EO69" s="13"/>
      <c r="EP69" s="13"/>
      <c r="EQ69" s="13"/>
      <c r="ER69" s="13"/>
      <c r="ES69" s="13"/>
      <c r="ET69" s="13"/>
      <c r="EU69" s="13"/>
      <c r="EV69" s="13"/>
      <c r="EW69" s="13"/>
      <c r="EX69" s="13"/>
      <c r="EY69" s="13"/>
      <c r="EZ69" s="13"/>
      <c r="FA69" s="13"/>
      <c r="FB69" s="13"/>
      <c r="FC69" s="13"/>
      <c r="FD69" s="13"/>
      <c r="FE69" s="13"/>
      <c r="FF69" s="13"/>
      <c r="FG69" s="13"/>
      <c r="FH69" s="13"/>
      <c r="FI69" s="13"/>
      <c r="FJ69" s="13"/>
      <c r="FK69" s="13"/>
      <c r="FL69" s="13"/>
      <c r="FM69" s="13"/>
      <c r="FN69" s="13"/>
      <c r="FO69" s="13"/>
      <c r="FP69" s="13"/>
      <c r="FQ69" s="13"/>
      <c r="FR69" s="13"/>
      <c r="FS69" s="13"/>
      <c r="FT69" s="13"/>
      <c r="FU69" s="13"/>
      <c r="FV69" s="13"/>
      <c r="FW69" s="13"/>
      <c r="FX69" s="13"/>
      <c r="FY69" s="13"/>
    </row>
    <row r="70" spans="1:181" s="14" customFormat="1" ht="99" hidden="1" outlineLevel="1" x14ac:dyDescent="0.25">
      <c r="A70" s="19" t="s">
        <v>208</v>
      </c>
      <c r="B70" s="46" t="s">
        <v>119</v>
      </c>
      <c r="C70" s="42" t="s">
        <v>3</v>
      </c>
      <c r="D70" s="45">
        <v>1</v>
      </c>
      <c r="E70" s="38">
        <v>60</v>
      </c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  <c r="BH70" s="13"/>
      <c r="BI70" s="13"/>
      <c r="BJ70" s="13"/>
      <c r="BK70" s="13"/>
      <c r="BL70" s="13"/>
      <c r="BM70" s="13"/>
      <c r="BN70" s="13"/>
      <c r="BO70" s="13"/>
      <c r="BP70" s="13"/>
      <c r="BQ70" s="13"/>
      <c r="BR70" s="13"/>
      <c r="BS70" s="13"/>
      <c r="BT70" s="13"/>
      <c r="BU70" s="13"/>
      <c r="BV70" s="13"/>
      <c r="BW70" s="13"/>
      <c r="BX70" s="13"/>
      <c r="BY70" s="13"/>
      <c r="BZ70" s="13"/>
      <c r="CA70" s="13"/>
      <c r="CB70" s="13"/>
      <c r="CC70" s="13"/>
      <c r="CD70" s="13"/>
      <c r="CE70" s="13"/>
      <c r="CF70" s="13"/>
      <c r="CG70" s="13"/>
      <c r="CH70" s="13"/>
      <c r="CI70" s="13"/>
      <c r="CJ70" s="13"/>
      <c r="CK70" s="13"/>
      <c r="CL70" s="13"/>
      <c r="CM70" s="13"/>
      <c r="CN70" s="13"/>
      <c r="CO70" s="13"/>
      <c r="CP70" s="13"/>
      <c r="CQ70" s="13"/>
      <c r="CR70" s="13"/>
      <c r="CS70" s="13"/>
      <c r="CT70" s="13"/>
      <c r="CU70" s="13"/>
      <c r="CV70" s="13"/>
      <c r="CW70" s="13"/>
      <c r="CX70" s="13"/>
      <c r="CY70" s="13"/>
      <c r="CZ70" s="13"/>
      <c r="DA70" s="13"/>
      <c r="DB70" s="13"/>
      <c r="DC70" s="13"/>
      <c r="DD70" s="13"/>
      <c r="DE70" s="13"/>
      <c r="DF70" s="13"/>
      <c r="DG70" s="13"/>
      <c r="DH70" s="13"/>
      <c r="DI70" s="13"/>
      <c r="DJ70" s="13"/>
      <c r="DK70" s="13"/>
      <c r="DL70" s="13"/>
      <c r="DM70" s="13"/>
      <c r="DN70" s="13"/>
      <c r="DO70" s="13"/>
      <c r="DP70" s="13"/>
      <c r="DQ70" s="13"/>
      <c r="DR70" s="13"/>
      <c r="DS70" s="13"/>
      <c r="DT70" s="13"/>
      <c r="DU70" s="13"/>
      <c r="DV70" s="13"/>
      <c r="DW70" s="13"/>
      <c r="DX70" s="13"/>
      <c r="DY70" s="13"/>
      <c r="DZ70" s="13"/>
      <c r="EA70" s="13"/>
      <c r="EB70" s="13"/>
      <c r="EC70" s="13"/>
      <c r="ED70" s="13"/>
      <c r="EE70" s="13"/>
      <c r="EF70" s="13"/>
      <c r="EG70" s="13"/>
      <c r="EH70" s="13"/>
      <c r="EI70" s="13"/>
      <c r="EJ70" s="13"/>
      <c r="EK70" s="13"/>
      <c r="EL70" s="13"/>
      <c r="EM70" s="13"/>
      <c r="EN70" s="13"/>
      <c r="EO70" s="13"/>
      <c r="EP70" s="13"/>
      <c r="EQ70" s="13"/>
      <c r="ER70" s="13"/>
      <c r="ES70" s="13"/>
      <c r="ET70" s="13"/>
      <c r="EU70" s="13"/>
      <c r="EV70" s="13"/>
      <c r="EW70" s="13"/>
      <c r="EX70" s="13"/>
      <c r="EY70" s="13"/>
      <c r="EZ70" s="13"/>
      <c r="FA70" s="13"/>
      <c r="FB70" s="13"/>
      <c r="FC70" s="13"/>
      <c r="FD70" s="13"/>
      <c r="FE70" s="13"/>
      <c r="FF70" s="13"/>
      <c r="FG70" s="13"/>
      <c r="FH70" s="13"/>
      <c r="FI70" s="13"/>
      <c r="FJ70" s="13"/>
      <c r="FK70" s="13"/>
      <c r="FL70" s="13"/>
      <c r="FM70" s="13"/>
      <c r="FN70" s="13"/>
      <c r="FO70" s="13"/>
      <c r="FP70" s="13"/>
      <c r="FQ70" s="13"/>
      <c r="FR70" s="13"/>
      <c r="FS70" s="13"/>
      <c r="FT70" s="13"/>
      <c r="FU70" s="13"/>
      <c r="FV70" s="13"/>
      <c r="FW70" s="13"/>
      <c r="FX70" s="13"/>
      <c r="FY70" s="13"/>
    </row>
    <row r="71" spans="1:181" s="14" customFormat="1" ht="33" hidden="1" outlineLevel="1" x14ac:dyDescent="0.25">
      <c r="A71" s="19" t="s">
        <v>209</v>
      </c>
      <c r="B71" s="50" t="s">
        <v>120</v>
      </c>
      <c r="C71" s="51" t="s">
        <v>3</v>
      </c>
      <c r="D71" s="52">
        <v>1</v>
      </c>
      <c r="E71" s="38">
        <v>1.89</v>
      </c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  <c r="BH71" s="13"/>
      <c r="BI71" s="13"/>
      <c r="BJ71" s="13"/>
      <c r="BK71" s="13"/>
      <c r="BL71" s="13"/>
      <c r="BM71" s="13"/>
      <c r="BN71" s="13"/>
      <c r="BO71" s="13"/>
      <c r="BP71" s="13"/>
      <c r="BQ71" s="13"/>
      <c r="BR71" s="13"/>
      <c r="BS71" s="13"/>
      <c r="BT71" s="13"/>
      <c r="BU71" s="13"/>
      <c r="BV71" s="13"/>
      <c r="BW71" s="13"/>
      <c r="BX71" s="13"/>
      <c r="BY71" s="13"/>
      <c r="BZ71" s="13"/>
      <c r="CA71" s="13"/>
      <c r="CB71" s="13"/>
      <c r="CC71" s="13"/>
      <c r="CD71" s="13"/>
      <c r="CE71" s="13"/>
      <c r="CF71" s="13"/>
      <c r="CG71" s="13"/>
      <c r="CH71" s="13"/>
      <c r="CI71" s="13"/>
      <c r="CJ71" s="13"/>
      <c r="CK71" s="13"/>
      <c r="CL71" s="13"/>
      <c r="CM71" s="13"/>
      <c r="CN71" s="13"/>
      <c r="CO71" s="13"/>
      <c r="CP71" s="13"/>
      <c r="CQ71" s="13"/>
      <c r="CR71" s="13"/>
      <c r="CS71" s="13"/>
      <c r="CT71" s="13"/>
      <c r="CU71" s="13"/>
      <c r="CV71" s="13"/>
      <c r="CW71" s="13"/>
      <c r="CX71" s="13"/>
      <c r="CY71" s="13"/>
      <c r="CZ71" s="13"/>
      <c r="DA71" s="13"/>
      <c r="DB71" s="13"/>
      <c r="DC71" s="13"/>
      <c r="DD71" s="13"/>
      <c r="DE71" s="13"/>
      <c r="DF71" s="13"/>
      <c r="DG71" s="13"/>
      <c r="DH71" s="13"/>
      <c r="DI71" s="13"/>
      <c r="DJ71" s="13"/>
      <c r="DK71" s="13"/>
      <c r="DL71" s="13"/>
      <c r="DM71" s="13"/>
      <c r="DN71" s="13"/>
      <c r="DO71" s="13"/>
      <c r="DP71" s="13"/>
      <c r="DQ71" s="13"/>
      <c r="DR71" s="13"/>
      <c r="DS71" s="13"/>
      <c r="DT71" s="13"/>
      <c r="DU71" s="13"/>
      <c r="DV71" s="13"/>
      <c r="DW71" s="13"/>
      <c r="DX71" s="13"/>
      <c r="DY71" s="13"/>
      <c r="DZ71" s="13"/>
      <c r="EA71" s="13"/>
      <c r="EB71" s="13"/>
      <c r="EC71" s="13"/>
      <c r="ED71" s="13"/>
      <c r="EE71" s="13"/>
      <c r="EF71" s="13"/>
      <c r="EG71" s="13"/>
      <c r="EH71" s="13"/>
      <c r="EI71" s="13"/>
      <c r="EJ71" s="13"/>
      <c r="EK71" s="13"/>
      <c r="EL71" s="13"/>
      <c r="EM71" s="13"/>
      <c r="EN71" s="13"/>
      <c r="EO71" s="13"/>
      <c r="EP71" s="13"/>
      <c r="EQ71" s="13"/>
      <c r="ER71" s="13"/>
      <c r="ES71" s="13"/>
      <c r="ET71" s="13"/>
      <c r="EU71" s="13"/>
      <c r="EV71" s="13"/>
      <c r="EW71" s="13"/>
      <c r="EX71" s="13"/>
      <c r="EY71" s="13"/>
      <c r="EZ71" s="13"/>
      <c r="FA71" s="13"/>
      <c r="FB71" s="13"/>
      <c r="FC71" s="13"/>
      <c r="FD71" s="13"/>
      <c r="FE71" s="13"/>
      <c r="FF71" s="13"/>
      <c r="FG71" s="13"/>
      <c r="FH71" s="13"/>
      <c r="FI71" s="13"/>
      <c r="FJ71" s="13"/>
      <c r="FK71" s="13"/>
      <c r="FL71" s="13"/>
      <c r="FM71" s="13"/>
      <c r="FN71" s="13"/>
      <c r="FO71" s="13"/>
      <c r="FP71" s="13"/>
      <c r="FQ71" s="13"/>
      <c r="FR71" s="13"/>
      <c r="FS71" s="13"/>
      <c r="FT71" s="13"/>
      <c r="FU71" s="13"/>
      <c r="FV71" s="13"/>
      <c r="FW71" s="13"/>
      <c r="FX71" s="13"/>
      <c r="FY71" s="13"/>
    </row>
    <row r="72" spans="1:181" s="14" customFormat="1" ht="18" hidden="1" customHeight="1" outlineLevel="1" x14ac:dyDescent="0.25">
      <c r="A72" s="19" t="s">
        <v>210</v>
      </c>
      <c r="B72" s="46" t="s">
        <v>53</v>
      </c>
      <c r="C72" s="51" t="s">
        <v>3</v>
      </c>
      <c r="D72" s="52">
        <v>1</v>
      </c>
      <c r="E72" s="38">
        <v>2.63</v>
      </c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  <c r="BH72" s="13"/>
      <c r="BI72" s="13"/>
      <c r="BJ72" s="13"/>
      <c r="BK72" s="13"/>
      <c r="BL72" s="13"/>
      <c r="BM72" s="13"/>
      <c r="BN72" s="13"/>
      <c r="BO72" s="13"/>
      <c r="BP72" s="13"/>
      <c r="BQ72" s="13"/>
      <c r="BR72" s="13"/>
      <c r="BS72" s="13"/>
      <c r="BT72" s="13"/>
      <c r="BU72" s="13"/>
      <c r="BV72" s="13"/>
      <c r="BW72" s="13"/>
      <c r="BX72" s="13"/>
      <c r="BY72" s="13"/>
      <c r="BZ72" s="13"/>
      <c r="CA72" s="13"/>
      <c r="CB72" s="13"/>
      <c r="CC72" s="13"/>
      <c r="CD72" s="13"/>
      <c r="CE72" s="13"/>
      <c r="CF72" s="13"/>
      <c r="CG72" s="13"/>
      <c r="CH72" s="13"/>
      <c r="CI72" s="13"/>
      <c r="CJ72" s="13"/>
      <c r="CK72" s="13"/>
      <c r="CL72" s="13"/>
      <c r="CM72" s="13"/>
      <c r="CN72" s="13"/>
      <c r="CO72" s="13"/>
      <c r="CP72" s="13"/>
      <c r="CQ72" s="13"/>
      <c r="CR72" s="13"/>
      <c r="CS72" s="13"/>
      <c r="CT72" s="13"/>
      <c r="CU72" s="13"/>
      <c r="CV72" s="13"/>
      <c r="CW72" s="13"/>
      <c r="CX72" s="13"/>
      <c r="CY72" s="13"/>
      <c r="CZ72" s="13"/>
      <c r="DA72" s="13"/>
      <c r="DB72" s="13"/>
      <c r="DC72" s="13"/>
      <c r="DD72" s="13"/>
      <c r="DE72" s="13"/>
      <c r="DF72" s="13"/>
      <c r="DG72" s="13"/>
      <c r="DH72" s="13"/>
      <c r="DI72" s="13"/>
      <c r="DJ72" s="13"/>
      <c r="DK72" s="13"/>
      <c r="DL72" s="13"/>
      <c r="DM72" s="13"/>
      <c r="DN72" s="13"/>
      <c r="DO72" s="13"/>
      <c r="DP72" s="13"/>
      <c r="DQ72" s="13"/>
      <c r="DR72" s="13"/>
      <c r="DS72" s="13"/>
      <c r="DT72" s="13"/>
      <c r="DU72" s="13"/>
      <c r="DV72" s="13"/>
      <c r="DW72" s="13"/>
      <c r="DX72" s="13"/>
      <c r="DY72" s="13"/>
      <c r="DZ72" s="13"/>
      <c r="EA72" s="13"/>
      <c r="EB72" s="13"/>
      <c r="EC72" s="13"/>
      <c r="ED72" s="13"/>
      <c r="EE72" s="13"/>
      <c r="EF72" s="13"/>
      <c r="EG72" s="13"/>
      <c r="EH72" s="13"/>
      <c r="EI72" s="13"/>
      <c r="EJ72" s="13"/>
      <c r="EK72" s="13"/>
      <c r="EL72" s="13"/>
      <c r="EM72" s="13"/>
      <c r="EN72" s="13"/>
      <c r="EO72" s="13"/>
      <c r="EP72" s="13"/>
      <c r="EQ72" s="13"/>
      <c r="ER72" s="13"/>
      <c r="ES72" s="13"/>
      <c r="ET72" s="13"/>
      <c r="EU72" s="13"/>
      <c r="EV72" s="13"/>
      <c r="EW72" s="13"/>
      <c r="EX72" s="13"/>
      <c r="EY72" s="13"/>
      <c r="EZ72" s="13"/>
      <c r="FA72" s="13"/>
      <c r="FB72" s="13"/>
      <c r="FC72" s="13"/>
      <c r="FD72" s="13"/>
      <c r="FE72" s="13"/>
      <c r="FF72" s="13"/>
      <c r="FG72" s="13"/>
      <c r="FH72" s="13"/>
      <c r="FI72" s="13"/>
      <c r="FJ72" s="13"/>
      <c r="FK72" s="13"/>
      <c r="FL72" s="13"/>
      <c r="FM72" s="13"/>
      <c r="FN72" s="13"/>
      <c r="FO72" s="13"/>
      <c r="FP72" s="13"/>
      <c r="FQ72" s="13"/>
      <c r="FR72" s="13"/>
      <c r="FS72" s="13"/>
      <c r="FT72" s="13"/>
      <c r="FU72" s="13"/>
      <c r="FV72" s="13"/>
      <c r="FW72" s="13"/>
      <c r="FX72" s="13"/>
      <c r="FY72" s="13"/>
    </row>
    <row r="73" spans="1:181" s="14" customFormat="1" ht="17.25" hidden="1" outlineLevel="1" x14ac:dyDescent="0.25">
      <c r="A73" s="19" t="s">
        <v>211</v>
      </c>
      <c r="B73" s="46" t="s">
        <v>54</v>
      </c>
      <c r="C73" s="51" t="s">
        <v>3</v>
      </c>
      <c r="D73" s="52">
        <v>1</v>
      </c>
      <c r="E73" s="38">
        <v>5.0960000000000001</v>
      </c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  <c r="BM73" s="13"/>
      <c r="BN73" s="13"/>
      <c r="BO73" s="13"/>
      <c r="BP73" s="13"/>
      <c r="BQ73" s="13"/>
      <c r="BR73" s="13"/>
      <c r="BS73" s="13"/>
      <c r="BT73" s="13"/>
      <c r="BU73" s="13"/>
      <c r="BV73" s="13"/>
      <c r="BW73" s="13"/>
      <c r="BX73" s="13"/>
      <c r="BY73" s="13"/>
      <c r="BZ73" s="13"/>
      <c r="CA73" s="13"/>
      <c r="CB73" s="13"/>
      <c r="CC73" s="13"/>
      <c r="CD73" s="13"/>
      <c r="CE73" s="13"/>
      <c r="CF73" s="13"/>
      <c r="CG73" s="13"/>
      <c r="CH73" s="13"/>
      <c r="CI73" s="13"/>
      <c r="CJ73" s="13"/>
      <c r="CK73" s="13"/>
      <c r="CL73" s="13"/>
      <c r="CM73" s="13"/>
      <c r="CN73" s="13"/>
      <c r="CO73" s="13"/>
      <c r="CP73" s="13"/>
      <c r="CQ73" s="13"/>
      <c r="CR73" s="13"/>
      <c r="CS73" s="13"/>
      <c r="CT73" s="13"/>
      <c r="CU73" s="13"/>
      <c r="CV73" s="13"/>
      <c r="CW73" s="13"/>
      <c r="CX73" s="13"/>
      <c r="CY73" s="13"/>
      <c r="CZ73" s="13"/>
      <c r="DA73" s="13"/>
      <c r="DB73" s="13"/>
      <c r="DC73" s="13"/>
      <c r="DD73" s="13"/>
      <c r="DE73" s="13"/>
      <c r="DF73" s="13"/>
      <c r="DG73" s="13"/>
      <c r="DH73" s="13"/>
      <c r="DI73" s="13"/>
      <c r="DJ73" s="13"/>
      <c r="DK73" s="13"/>
      <c r="DL73" s="13"/>
      <c r="DM73" s="13"/>
      <c r="DN73" s="13"/>
      <c r="DO73" s="13"/>
      <c r="DP73" s="13"/>
      <c r="DQ73" s="13"/>
      <c r="DR73" s="13"/>
      <c r="DS73" s="13"/>
      <c r="DT73" s="13"/>
      <c r="DU73" s="13"/>
      <c r="DV73" s="13"/>
      <c r="DW73" s="13"/>
      <c r="DX73" s="13"/>
      <c r="DY73" s="13"/>
      <c r="DZ73" s="13"/>
      <c r="EA73" s="13"/>
      <c r="EB73" s="13"/>
      <c r="EC73" s="13"/>
      <c r="ED73" s="13"/>
      <c r="EE73" s="13"/>
      <c r="EF73" s="13"/>
      <c r="EG73" s="13"/>
      <c r="EH73" s="13"/>
      <c r="EI73" s="13"/>
      <c r="EJ73" s="13"/>
      <c r="EK73" s="13"/>
      <c r="EL73" s="13"/>
      <c r="EM73" s="13"/>
      <c r="EN73" s="13"/>
      <c r="EO73" s="13"/>
      <c r="EP73" s="13"/>
      <c r="EQ73" s="13"/>
      <c r="ER73" s="13"/>
      <c r="ES73" s="13"/>
      <c r="ET73" s="13"/>
      <c r="EU73" s="13"/>
      <c r="EV73" s="13"/>
      <c r="EW73" s="13"/>
      <c r="EX73" s="13"/>
      <c r="EY73" s="13"/>
      <c r="EZ73" s="13"/>
      <c r="FA73" s="13"/>
      <c r="FB73" s="13"/>
      <c r="FC73" s="13"/>
      <c r="FD73" s="13"/>
      <c r="FE73" s="13"/>
      <c r="FF73" s="13"/>
      <c r="FG73" s="13"/>
      <c r="FH73" s="13"/>
      <c r="FI73" s="13"/>
      <c r="FJ73" s="13"/>
      <c r="FK73" s="13"/>
      <c r="FL73" s="13"/>
      <c r="FM73" s="13"/>
      <c r="FN73" s="13"/>
      <c r="FO73" s="13"/>
      <c r="FP73" s="13"/>
      <c r="FQ73" s="13"/>
      <c r="FR73" s="13"/>
      <c r="FS73" s="13"/>
      <c r="FT73" s="13"/>
      <c r="FU73" s="13"/>
      <c r="FV73" s="13"/>
      <c r="FW73" s="13"/>
      <c r="FX73" s="13"/>
      <c r="FY73" s="13"/>
    </row>
    <row r="74" spans="1:181" s="14" customFormat="1" ht="17.25" hidden="1" outlineLevel="1" x14ac:dyDescent="0.25">
      <c r="A74" s="19" t="s">
        <v>212</v>
      </c>
      <c r="B74" s="46" t="s">
        <v>55</v>
      </c>
      <c r="C74" s="51" t="s">
        <v>3</v>
      </c>
      <c r="D74" s="52">
        <v>1</v>
      </c>
      <c r="E74" s="38">
        <v>0.7</v>
      </c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  <c r="BH74" s="13"/>
      <c r="BI74" s="13"/>
      <c r="BJ74" s="13"/>
      <c r="BK74" s="13"/>
      <c r="BL74" s="13"/>
      <c r="BM74" s="13"/>
      <c r="BN74" s="13"/>
      <c r="BO74" s="13"/>
      <c r="BP74" s="13"/>
      <c r="BQ74" s="13"/>
      <c r="BR74" s="13"/>
      <c r="BS74" s="13"/>
      <c r="BT74" s="13"/>
      <c r="BU74" s="13"/>
      <c r="BV74" s="13"/>
      <c r="BW74" s="13"/>
      <c r="BX74" s="13"/>
      <c r="BY74" s="13"/>
      <c r="BZ74" s="13"/>
      <c r="CA74" s="13"/>
      <c r="CB74" s="13"/>
      <c r="CC74" s="13"/>
      <c r="CD74" s="13"/>
      <c r="CE74" s="13"/>
      <c r="CF74" s="13"/>
      <c r="CG74" s="13"/>
      <c r="CH74" s="13"/>
      <c r="CI74" s="13"/>
      <c r="CJ74" s="13"/>
      <c r="CK74" s="13"/>
      <c r="CL74" s="13"/>
      <c r="CM74" s="13"/>
      <c r="CN74" s="13"/>
      <c r="CO74" s="13"/>
      <c r="CP74" s="13"/>
      <c r="CQ74" s="13"/>
      <c r="CR74" s="13"/>
      <c r="CS74" s="13"/>
      <c r="CT74" s="13"/>
      <c r="CU74" s="13"/>
      <c r="CV74" s="13"/>
      <c r="CW74" s="13"/>
      <c r="CX74" s="13"/>
      <c r="CY74" s="13"/>
      <c r="CZ74" s="13"/>
      <c r="DA74" s="13"/>
      <c r="DB74" s="13"/>
      <c r="DC74" s="13"/>
      <c r="DD74" s="13"/>
      <c r="DE74" s="13"/>
      <c r="DF74" s="13"/>
      <c r="DG74" s="13"/>
      <c r="DH74" s="13"/>
      <c r="DI74" s="13"/>
      <c r="DJ74" s="13"/>
      <c r="DK74" s="13"/>
      <c r="DL74" s="13"/>
      <c r="DM74" s="13"/>
      <c r="DN74" s="13"/>
      <c r="DO74" s="13"/>
      <c r="DP74" s="13"/>
      <c r="DQ74" s="13"/>
      <c r="DR74" s="13"/>
      <c r="DS74" s="13"/>
      <c r="DT74" s="13"/>
      <c r="DU74" s="13"/>
      <c r="DV74" s="13"/>
      <c r="DW74" s="13"/>
      <c r="DX74" s="13"/>
      <c r="DY74" s="13"/>
      <c r="DZ74" s="13"/>
      <c r="EA74" s="13"/>
      <c r="EB74" s="13"/>
      <c r="EC74" s="13"/>
      <c r="ED74" s="13"/>
      <c r="EE74" s="13"/>
      <c r="EF74" s="13"/>
      <c r="EG74" s="13"/>
      <c r="EH74" s="13"/>
      <c r="EI74" s="13"/>
      <c r="EJ74" s="13"/>
      <c r="EK74" s="13"/>
      <c r="EL74" s="13"/>
      <c r="EM74" s="13"/>
      <c r="EN74" s="13"/>
      <c r="EO74" s="13"/>
      <c r="EP74" s="13"/>
      <c r="EQ74" s="13"/>
      <c r="ER74" s="13"/>
      <c r="ES74" s="13"/>
      <c r="ET74" s="13"/>
      <c r="EU74" s="13"/>
      <c r="EV74" s="13"/>
      <c r="EW74" s="13"/>
      <c r="EX74" s="13"/>
      <c r="EY74" s="13"/>
      <c r="EZ74" s="13"/>
      <c r="FA74" s="13"/>
      <c r="FB74" s="13"/>
      <c r="FC74" s="13"/>
      <c r="FD74" s="13"/>
      <c r="FE74" s="13"/>
      <c r="FF74" s="13"/>
      <c r="FG74" s="13"/>
      <c r="FH74" s="13"/>
      <c r="FI74" s="13"/>
      <c r="FJ74" s="13"/>
      <c r="FK74" s="13"/>
      <c r="FL74" s="13"/>
      <c r="FM74" s="13"/>
      <c r="FN74" s="13"/>
      <c r="FO74" s="13"/>
      <c r="FP74" s="13"/>
      <c r="FQ74" s="13"/>
      <c r="FR74" s="13"/>
      <c r="FS74" s="13"/>
      <c r="FT74" s="13"/>
      <c r="FU74" s="13"/>
      <c r="FV74" s="13"/>
      <c r="FW74" s="13"/>
      <c r="FX74" s="13"/>
      <c r="FY74" s="13"/>
    </row>
    <row r="75" spans="1:181" s="14" customFormat="1" ht="17.25" hidden="1" outlineLevel="1" x14ac:dyDescent="0.25">
      <c r="A75" s="19" t="s">
        <v>213</v>
      </c>
      <c r="B75" s="46" t="s">
        <v>121</v>
      </c>
      <c r="C75" s="42" t="s">
        <v>3</v>
      </c>
      <c r="D75" s="45">
        <v>2</v>
      </c>
      <c r="E75" s="38">
        <v>0.49399999999999999</v>
      </c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  <c r="BH75" s="13"/>
      <c r="BI75" s="13"/>
      <c r="BJ75" s="13"/>
      <c r="BK75" s="13"/>
      <c r="BL75" s="13"/>
      <c r="BM75" s="13"/>
      <c r="BN75" s="13"/>
      <c r="BO75" s="13"/>
      <c r="BP75" s="13"/>
      <c r="BQ75" s="13"/>
      <c r="BR75" s="13"/>
      <c r="BS75" s="13"/>
      <c r="BT75" s="13"/>
      <c r="BU75" s="13"/>
      <c r="BV75" s="13"/>
      <c r="BW75" s="13"/>
      <c r="BX75" s="13"/>
      <c r="BY75" s="13"/>
      <c r="BZ75" s="13"/>
      <c r="CA75" s="13"/>
      <c r="CB75" s="13"/>
      <c r="CC75" s="13"/>
      <c r="CD75" s="13"/>
      <c r="CE75" s="13"/>
      <c r="CF75" s="13"/>
      <c r="CG75" s="13"/>
      <c r="CH75" s="13"/>
      <c r="CI75" s="13"/>
      <c r="CJ75" s="13"/>
      <c r="CK75" s="13"/>
      <c r="CL75" s="13"/>
      <c r="CM75" s="13"/>
      <c r="CN75" s="13"/>
      <c r="CO75" s="13"/>
      <c r="CP75" s="13"/>
      <c r="CQ75" s="13"/>
      <c r="CR75" s="13"/>
      <c r="CS75" s="13"/>
      <c r="CT75" s="13"/>
      <c r="CU75" s="13"/>
      <c r="CV75" s="13"/>
      <c r="CW75" s="13"/>
      <c r="CX75" s="13"/>
      <c r="CY75" s="13"/>
      <c r="CZ75" s="13"/>
      <c r="DA75" s="13"/>
      <c r="DB75" s="13"/>
      <c r="DC75" s="13"/>
      <c r="DD75" s="13"/>
      <c r="DE75" s="13"/>
      <c r="DF75" s="13"/>
      <c r="DG75" s="13"/>
      <c r="DH75" s="13"/>
      <c r="DI75" s="13"/>
      <c r="DJ75" s="13"/>
      <c r="DK75" s="13"/>
      <c r="DL75" s="13"/>
      <c r="DM75" s="13"/>
      <c r="DN75" s="13"/>
      <c r="DO75" s="13"/>
      <c r="DP75" s="13"/>
      <c r="DQ75" s="13"/>
      <c r="DR75" s="13"/>
      <c r="DS75" s="13"/>
      <c r="DT75" s="13"/>
      <c r="DU75" s="13"/>
      <c r="DV75" s="13"/>
      <c r="DW75" s="13"/>
      <c r="DX75" s="13"/>
      <c r="DY75" s="13"/>
      <c r="DZ75" s="13"/>
      <c r="EA75" s="13"/>
      <c r="EB75" s="13"/>
      <c r="EC75" s="13"/>
      <c r="ED75" s="13"/>
      <c r="EE75" s="13"/>
      <c r="EF75" s="13"/>
      <c r="EG75" s="13"/>
      <c r="EH75" s="13"/>
      <c r="EI75" s="13"/>
      <c r="EJ75" s="13"/>
      <c r="EK75" s="13"/>
      <c r="EL75" s="13"/>
      <c r="EM75" s="13"/>
      <c r="EN75" s="13"/>
      <c r="EO75" s="13"/>
      <c r="EP75" s="13"/>
      <c r="EQ75" s="13"/>
      <c r="ER75" s="13"/>
      <c r="ES75" s="13"/>
      <c r="ET75" s="13"/>
      <c r="EU75" s="13"/>
      <c r="EV75" s="13"/>
      <c r="EW75" s="13"/>
      <c r="EX75" s="13"/>
      <c r="EY75" s="13"/>
      <c r="EZ75" s="13"/>
      <c r="FA75" s="13"/>
      <c r="FB75" s="13"/>
      <c r="FC75" s="13"/>
      <c r="FD75" s="13"/>
      <c r="FE75" s="13"/>
      <c r="FF75" s="13"/>
      <c r="FG75" s="13"/>
      <c r="FH75" s="13"/>
      <c r="FI75" s="13"/>
      <c r="FJ75" s="13"/>
      <c r="FK75" s="13"/>
      <c r="FL75" s="13"/>
      <c r="FM75" s="13"/>
      <c r="FN75" s="13"/>
      <c r="FO75" s="13"/>
      <c r="FP75" s="13"/>
      <c r="FQ75" s="13"/>
      <c r="FR75" s="13"/>
      <c r="FS75" s="13"/>
      <c r="FT75" s="13"/>
      <c r="FU75" s="13"/>
      <c r="FV75" s="13"/>
      <c r="FW75" s="13"/>
      <c r="FX75" s="13"/>
      <c r="FY75" s="13"/>
    </row>
    <row r="76" spans="1:181" s="14" customFormat="1" ht="82.5" hidden="1" outlineLevel="1" x14ac:dyDescent="0.25">
      <c r="A76" s="19" t="s">
        <v>214</v>
      </c>
      <c r="B76" s="46" t="s">
        <v>122</v>
      </c>
      <c r="C76" s="42" t="s">
        <v>3</v>
      </c>
      <c r="D76" s="45">
        <v>2</v>
      </c>
      <c r="E76" s="38">
        <v>0.21199999999999999</v>
      </c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  <c r="BH76" s="13"/>
      <c r="BI76" s="13"/>
      <c r="BJ76" s="13"/>
      <c r="BK76" s="13"/>
      <c r="BL76" s="13"/>
      <c r="BM76" s="13"/>
      <c r="BN76" s="13"/>
      <c r="BO76" s="13"/>
      <c r="BP76" s="13"/>
      <c r="BQ76" s="13"/>
      <c r="BR76" s="13"/>
      <c r="BS76" s="13"/>
      <c r="BT76" s="13"/>
      <c r="BU76" s="13"/>
      <c r="BV76" s="13"/>
      <c r="BW76" s="13"/>
      <c r="BX76" s="13"/>
      <c r="BY76" s="13"/>
      <c r="BZ76" s="13"/>
      <c r="CA76" s="13"/>
      <c r="CB76" s="13"/>
      <c r="CC76" s="13"/>
      <c r="CD76" s="13"/>
      <c r="CE76" s="13"/>
      <c r="CF76" s="13"/>
      <c r="CG76" s="13"/>
      <c r="CH76" s="13"/>
      <c r="CI76" s="13"/>
      <c r="CJ76" s="13"/>
      <c r="CK76" s="13"/>
      <c r="CL76" s="13"/>
      <c r="CM76" s="13"/>
      <c r="CN76" s="13"/>
      <c r="CO76" s="13"/>
      <c r="CP76" s="13"/>
      <c r="CQ76" s="13"/>
      <c r="CR76" s="13"/>
      <c r="CS76" s="13"/>
      <c r="CT76" s="13"/>
      <c r="CU76" s="13"/>
      <c r="CV76" s="13"/>
      <c r="CW76" s="13"/>
      <c r="CX76" s="13"/>
      <c r="CY76" s="13"/>
      <c r="CZ76" s="13"/>
      <c r="DA76" s="13"/>
      <c r="DB76" s="13"/>
      <c r="DC76" s="13"/>
      <c r="DD76" s="13"/>
      <c r="DE76" s="13"/>
      <c r="DF76" s="13"/>
      <c r="DG76" s="13"/>
      <c r="DH76" s="13"/>
      <c r="DI76" s="13"/>
      <c r="DJ76" s="13"/>
      <c r="DK76" s="13"/>
      <c r="DL76" s="13"/>
      <c r="DM76" s="13"/>
      <c r="DN76" s="13"/>
      <c r="DO76" s="13"/>
      <c r="DP76" s="13"/>
      <c r="DQ76" s="13"/>
      <c r="DR76" s="13"/>
      <c r="DS76" s="13"/>
      <c r="DT76" s="13"/>
      <c r="DU76" s="13"/>
      <c r="DV76" s="13"/>
      <c r="DW76" s="13"/>
      <c r="DX76" s="13"/>
      <c r="DY76" s="13"/>
      <c r="DZ76" s="13"/>
      <c r="EA76" s="13"/>
      <c r="EB76" s="13"/>
      <c r="EC76" s="13"/>
      <c r="ED76" s="13"/>
      <c r="EE76" s="13"/>
      <c r="EF76" s="13"/>
      <c r="EG76" s="13"/>
      <c r="EH76" s="13"/>
      <c r="EI76" s="13"/>
      <c r="EJ76" s="13"/>
      <c r="EK76" s="13"/>
      <c r="EL76" s="13"/>
      <c r="EM76" s="13"/>
      <c r="EN76" s="13"/>
      <c r="EO76" s="13"/>
      <c r="EP76" s="13"/>
      <c r="EQ76" s="13"/>
      <c r="ER76" s="13"/>
      <c r="ES76" s="13"/>
      <c r="ET76" s="13"/>
      <c r="EU76" s="13"/>
      <c r="EV76" s="13"/>
      <c r="EW76" s="13"/>
      <c r="EX76" s="13"/>
      <c r="EY76" s="13"/>
      <c r="EZ76" s="13"/>
      <c r="FA76" s="13"/>
      <c r="FB76" s="13"/>
      <c r="FC76" s="13"/>
      <c r="FD76" s="13"/>
      <c r="FE76" s="13"/>
      <c r="FF76" s="13"/>
      <c r="FG76" s="13"/>
      <c r="FH76" s="13"/>
      <c r="FI76" s="13"/>
      <c r="FJ76" s="13"/>
      <c r="FK76" s="13"/>
      <c r="FL76" s="13"/>
      <c r="FM76" s="13"/>
      <c r="FN76" s="13"/>
      <c r="FO76" s="13"/>
      <c r="FP76" s="13"/>
      <c r="FQ76" s="13"/>
      <c r="FR76" s="13"/>
      <c r="FS76" s="13"/>
      <c r="FT76" s="13"/>
      <c r="FU76" s="13"/>
      <c r="FV76" s="13"/>
      <c r="FW76" s="13"/>
      <c r="FX76" s="13"/>
      <c r="FY76" s="13"/>
    </row>
    <row r="77" spans="1:181" s="14" customFormat="1" ht="49.5" hidden="1" outlineLevel="1" x14ac:dyDescent="0.25">
      <c r="A77" s="19" t="s">
        <v>215</v>
      </c>
      <c r="B77" s="46" t="s">
        <v>123</v>
      </c>
      <c r="C77" s="42" t="s">
        <v>3</v>
      </c>
      <c r="D77" s="45">
        <v>1</v>
      </c>
      <c r="E77" s="38">
        <v>27.28</v>
      </c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  <c r="BH77" s="13"/>
      <c r="BI77" s="13"/>
      <c r="BJ77" s="13"/>
      <c r="BK77" s="13"/>
      <c r="BL77" s="13"/>
      <c r="BM77" s="13"/>
      <c r="BN77" s="13"/>
      <c r="BO77" s="13"/>
      <c r="BP77" s="13"/>
      <c r="BQ77" s="13"/>
      <c r="BR77" s="13"/>
      <c r="BS77" s="13"/>
      <c r="BT77" s="13"/>
      <c r="BU77" s="13"/>
      <c r="BV77" s="13"/>
      <c r="BW77" s="13"/>
      <c r="BX77" s="13"/>
      <c r="BY77" s="13"/>
      <c r="BZ77" s="13"/>
      <c r="CA77" s="13"/>
      <c r="CB77" s="13"/>
      <c r="CC77" s="13"/>
      <c r="CD77" s="13"/>
      <c r="CE77" s="13"/>
      <c r="CF77" s="13"/>
      <c r="CG77" s="13"/>
      <c r="CH77" s="13"/>
      <c r="CI77" s="13"/>
      <c r="CJ77" s="13"/>
      <c r="CK77" s="13"/>
      <c r="CL77" s="13"/>
      <c r="CM77" s="13"/>
      <c r="CN77" s="13"/>
      <c r="CO77" s="13"/>
      <c r="CP77" s="13"/>
      <c r="CQ77" s="13"/>
      <c r="CR77" s="13"/>
      <c r="CS77" s="13"/>
      <c r="CT77" s="13"/>
      <c r="CU77" s="13"/>
      <c r="CV77" s="13"/>
      <c r="CW77" s="13"/>
      <c r="CX77" s="13"/>
      <c r="CY77" s="13"/>
      <c r="CZ77" s="13"/>
      <c r="DA77" s="13"/>
      <c r="DB77" s="13"/>
      <c r="DC77" s="13"/>
      <c r="DD77" s="13"/>
      <c r="DE77" s="13"/>
      <c r="DF77" s="13"/>
      <c r="DG77" s="13"/>
      <c r="DH77" s="13"/>
      <c r="DI77" s="13"/>
      <c r="DJ77" s="13"/>
      <c r="DK77" s="13"/>
      <c r="DL77" s="13"/>
      <c r="DM77" s="13"/>
      <c r="DN77" s="13"/>
      <c r="DO77" s="13"/>
      <c r="DP77" s="13"/>
      <c r="DQ77" s="13"/>
      <c r="DR77" s="13"/>
      <c r="DS77" s="13"/>
      <c r="DT77" s="13"/>
      <c r="DU77" s="13"/>
      <c r="DV77" s="13"/>
      <c r="DW77" s="13"/>
      <c r="DX77" s="13"/>
      <c r="DY77" s="13"/>
      <c r="DZ77" s="13"/>
      <c r="EA77" s="13"/>
      <c r="EB77" s="13"/>
      <c r="EC77" s="13"/>
      <c r="ED77" s="13"/>
      <c r="EE77" s="13"/>
      <c r="EF77" s="13"/>
      <c r="EG77" s="13"/>
      <c r="EH77" s="13"/>
      <c r="EI77" s="13"/>
      <c r="EJ77" s="13"/>
      <c r="EK77" s="13"/>
      <c r="EL77" s="13"/>
      <c r="EM77" s="13"/>
      <c r="EN77" s="13"/>
      <c r="EO77" s="13"/>
      <c r="EP77" s="13"/>
      <c r="EQ77" s="13"/>
      <c r="ER77" s="13"/>
      <c r="ES77" s="13"/>
      <c r="ET77" s="13"/>
      <c r="EU77" s="13"/>
      <c r="EV77" s="13"/>
      <c r="EW77" s="13"/>
      <c r="EX77" s="13"/>
      <c r="EY77" s="13"/>
      <c r="EZ77" s="13"/>
      <c r="FA77" s="13"/>
      <c r="FB77" s="13"/>
      <c r="FC77" s="13"/>
      <c r="FD77" s="13"/>
      <c r="FE77" s="13"/>
      <c r="FF77" s="13"/>
      <c r="FG77" s="13"/>
      <c r="FH77" s="13"/>
      <c r="FI77" s="13"/>
      <c r="FJ77" s="13"/>
      <c r="FK77" s="13"/>
      <c r="FL77" s="13"/>
      <c r="FM77" s="13"/>
      <c r="FN77" s="13"/>
      <c r="FO77" s="13"/>
      <c r="FP77" s="13"/>
      <c r="FQ77" s="13"/>
      <c r="FR77" s="13"/>
      <c r="FS77" s="13"/>
      <c r="FT77" s="13"/>
      <c r="FU77" s="13"/>
      <c r="FV77" s="13"/>
      <c r="FW77" s="13"/>
      <c r="FX77" s="13"/>
      <c r="FY77" s="13"/>
    </row>
    <row r="78" spans="1:181" s="14" customFormat="1" ht="33" hidden="1" outlineLevel="1" x14ac:dyDescent="0.25">
      <c r="A78" s="19" t="s">
        <v>216</v>
      </c>
      <c r="B78" s="3" t="s">
        <v>124</v>
      </c>
      <c r="C78" s="53" t="s">
        <v>3</v>
      </c>
      <c r="D78" s="54" t="s">
        <v>48</v>
      </c>
      <c r="E78" s="38">
        <v>0.70399999999999996</v>
      </c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  <c r="BH78" s="13"/>
      <c r="BI78" s="13"/>
      <c r="BJ78" s="13"/>
      <c r="BK78" s="13"/>
      <c r="BL78" s="13"/>
      <c r="BM78" s="13"/>
      <c r="BN78" s="13"/>
      <c r="BO78" s="13"/>
      <c r="BP78" s="13"/>
      <c r="BQ78" s="13"/>
      <c r="BR78" s="13"/>
      <c r="BS78" s="13"/>
      <c r="BT78" s="13"/>
      <c r="BU78" s="13"/>
      <c r="BV78" s="13"/>
      <c r="BW78" s="13"/>
      <c r="BX78" s="13"/>
      <c r="BY78" s="13"/>
      <c r="BZ78" s="13"/>
      <c r="CA78" s="13"/>
      <c r="CB78" s="13"/>
      <c r="CC78" s="13"/>
      <c r="CD78" s="13"/>
      <c r="CE78" s="13"/>
      <c r="CF78" s="13"/>
      <c r="CG78" s="13"/>
      <c r="CH78" s="13"/>
      <c r="CI78" s="13"/>
      <c r="CJ78" s="13"/>
      <c r="CK78" s="13"/>
      <c r="CL78" s="13"/>
      <c r="CM78" s="13"/>
      <c r="CN78" s="13"/>
      <c r="CO78" s="13"/>
      <c r="CP78" s="13"/>
      <c r="CQ78" s="13"/>
      <c r="CR78" s="13"/>
      <c r="CS78" s="13"/>
      <c r="CT78" s="13"/>
      <c r="CU78" s="13"/>
      <c r="CV78" s="13"/>
      <c r="CW78" s="13"/>
      <c r="CX78" s="13"/>
      <c r="CY78" s="13"/>
      <c r="CZ78" s="13"/>
      <c r="DA78" s="13"/>
      <c r="DB78" s="13"/>
      <c r="DC78" s="13"/>
      <c r="DD78" s="13"/>
      <c r="DE78" s="13"/>
      <c r="DF78" s="13"/>
      <c r="DG78" s="13"/>
      <c r="DH78" s="13"/>
      <c r="DI78" s="13"/>
      <c r="DJ78" s="13"/>
      <c r="DK78" s="13"/>
      <c r="DL78" s="13"/>
      <c r="DM78" s="13"/>
      <c r="DN78" s="13"/>
      <c r="DO78" s="13"/>
      <c r="DP78" s="13"/>
      <c r="DQ78" s="13"/>
      <c r="DR78" s="13"/>
      <c r="DS78" s="13"/>
      <c r="DT78" s="13"/>
      <c r="DU78" s="13"/>
      <c r="DV78" s="13"/>
      <c r="DW78" s="13"/>
      <c r="DX78" s="13"/>
      <c r="DY78" s="13"/>
      <c r="DZ78" s="13"/>
      <c r="EA78" s="13"/>
      <c r="EB78" s="13"/>
      <c r="EC78" s="13"/>
      <c r="ED78" s="13"/>
      <c r="EE78" s="13"/>
      <c r="EF78" s="13"/>
      <c r="EG78" s="13"/>
      <c r="EH78" s="13"/>
      <c r="EI78" s="13"/>
      <c r="EJ78" s="13"/>
      <c r="EK78" s="13"/>
      <c r="EL78" s="13"/>
      <c r="EM78" s="13"/>
      <c r="EN78" s="13"/>
      <c r="EO78" s="13"/>
      <c r="EP78" s="13"/>
      <c r="EQ78" s="13"/>
      <c r="ER78" s="13"/>
      <c r="ES78" s="13"/>
      <c r="ET78" s="13"/>
      <c r="EU78" s="13"/>
      <c r="EV78" s="13"/>
      <c r="EW78" s="13"/>
      <c r="EX78" s="13"/>
      <c r="EY78" s="13"/>
      <c r="EZ78" s="13"/>
      <c r="FA78" s="13"/>
      <c r="FB78" s="13"/>
      <c r="FC78" s="13"/>
      <c r="FD78" s="13"/>
      <c r="FE78" s="13"/>
      <c r="FF78" s="13"/>
      <c r="FG78" s="13"/>
      <c r="FH78" s="13"/>
      <c r="FI78" s="13"/>
      <c r="FJ78" s="13"/>
      <c r="FK78" s="13"/>
      <c r="FL78" s="13"/>
      <c r="FM78" s="13"/>
      <c r="FN78" s="13"/>
      <c r="FO78" s="13"/>
      <c r="FP78" s="13"/>
      <c r="FQ78" s="13"/>
      <c r="FR78" s="13"/>
      <c r="FS78" s="13"/>
      <c r="FT78" s="13"/>
      <c r="FU78" s="13"/>
      <c r="FV78" s="13"/>
      <c r="FW78" s="13"/>
      <c r="FX78" s="13"/>
      <c r="FY78" s="13"/>
    </row>
    <row r="79" spans="1:181" s="14" customFormat="1" ht="17.25" hidden="1" outlineLevel="1" x14ac:dyDescent="0.25">
      <c r="A79" s="19" t="s">
        <v>217</v>
      </c>
      <c r="B79" s="3" t="s">
        <v>125</v>
      </c>
      <c r="C79" s="53" t="s">
        <v>3</v>
      </c>
      <c r="D79" s="54" t="s">
        <v>0</v>
      </c>
      <c r="E79" s="38">
        <v>1.115</v>
      </c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  <c r="BH79" s="13"/>
      <c r="BI79" s="13"/>
      <c r="BJ79" s="13"/>
      <c r="BK79" s="13"/>
      <c r="BL79" s="13"/>
      <c r="BM79" s="13"/>
      <c r="BN79" s="13"/>
      <c r="BO79" s="13"/>
      <c r="BP79" s="13"/>
      <c r="BQ79" s="13"/>
      <c r="BR79" s="13"/>
      <c r="BS79" s="13"/>
      <c r="BT79" s="13"/>
      <c r="BU79" s="13"/>
      <c r="BV79" s="13"/>
      <c r="BW79" s="13"/>
      <c r="BX79" s="13"/>
      <c r="BY79" s="13"/>
      <c r="BZ79" s="13"/>
      <c r="CA79" s="13"/>
      <c r="CB79" s="13"/>
      <c r="CC79" s="13"/>
      <c r="CD79" s="13"/>
      <c r="CE79" s="13"/>
      <c r="CF79" s="13"/>
      <c r="CG79" s="13"/>
      <c r="CH79" s="13"/>
      <c r="CI79" s="13"/>
      <c r="CJ79" s="13"/>
      <c r="CK79" s="13"/>
      <c r="CL79" s="13"/>
      <c r="CM79" s="13"/>
      <c r="CN79" s="13"/>
      <c r="CO79" s="13"/>
      <c r="CP79" s="13"/>
      <c r="CQ79" s="13"/>
      <c r="CR79" s="13"/>
      <c r="CS79" s="13"/>
      <c r="CT79" s="13"/>
      <c r="CU79" s="13"/>
      <c r="CV79" s="13"/>
      <c r="CW79" s="13"/>
      <c r="CX79" s="13"/>
      <c r="CY79" s="13"/>
      <c r="CZ79" s="13"/>
      <c r="DA79" s="13"/>
      <c r="DB79" s="13"/>
      <c r="DC79" s="13"/>
      <c r="DD79" s="13"/>
      <c r="DE79" s="13"/>
      <c r="DF79" s="13"/>
      <c r="DG79" s="13"/>
      <c r="DH79" s="13"/>
      <c r="DI79" s="13"/>
      <c r="DJ79" s="13"/>
      <c r="DK79" s="13"/>
      <c r="DL79" s="13"/>
      <c r="DM79" s="13"/>
      <c r="DN79" s="13"/>
      <c r="DO79" s="13"/>
      <c r="DP79" s="13"/>
      <c r="DQ79" s="13"/>
      <c r="DR79" s="13"/>
      <c r="DS79" s="13"/>
      <c r="DT79" s="13"/>
      <c r="DU79" s="13"/>
      <c r="DV79" s="13"/>
      <c r="DW79" s="13"/>
      <c r="DX79" s="13"/>
      <c r="DY79" s="13"/>
      <c r="DZ79" s="13"/>
      <c r="EA79" s="13"/>
      <c r="EB79" s="13"/>
      <c r="EC79" s="13"/>
      <c r="ED79" s="13"/>
      <c r="EE79" s="13"/>
      <c r="EF79" s="13"/>
      <c r="EG79" s="13"/>
      <c r="EH79" s="13"/>
      <c r="EI79" s="13"/>
      <c r="EJ79" s="13"/>
      <c r="EK79" s="13"/>
      <c r="EL79" s="13"/>
      <c r="EM79" s="13"/>
      <c r="EN79" s="13"/>
      <c r="EO79" s="13"/>
      <c r="EP79" s="13"/>
      <c r="EQ79" s="13"/>
      <c r="ER79" s="13"/>
      <c r="ES79" s="13"/>
      <c r="ET79" s="13"/>
      <c r="EU79" s="13"/>
      <c r="EV79" s="13"/>
      <c r="EW79" s="13"/>
      <c r="EX79" s="13"/>
      <c r="EY79" s="13"/>
      <c r="EZ79" s="13"/>
      <c r="FA79" s="13"/>
      <c r="FB79" s="13"/>
      <c r="FC79" s="13"/>
      <c r="FD79" s="13"/>
      <c r="FE79" s="13"/>
      <c r="FF79" s="13"/>
      <c r="FG79" s="13"/>
      <c r="FH79" s="13"/>
      <c r="FI79" s="13"/>
      <c r="FJ79" s="13"/>
      <c r="FK79" s="13"/>
      <c r="FL79" s="13"/>
      <c r="FM79" s="13"/>
      <c r="FN79" s="13"/>
      <c r="FO79" s="13"/>
      <c r="FP79" s="13"/>
      <c r="FQ79" s="13"/>
      <c r="FR79" s="13"/>
      <c r="FS79" s="13"/>
      <c r="FT79" s="13"/>
      <c r="FU79" s="13"/>
      <c r="FV79" s="13"/>
      <c r="FW79" s="13"/>
      <c r="FX79" s="13"/>
      <c r="FY79" s="13"/>
    </row>
    <row r="80" spans="1:181" s="14" customFormat="1" ht="33.75" hidden="1" outlineLevel="1" x14ac:dyDescent="0.25">
      <c r="A80" s="19" t="s">
        <v>218</v>
      </c>
      <c r="B80" s="3" t="s">
        <v>137</v>
      </c>
      <c r="C80" s="53" t="s">
        <v>3</v>
      </c>
      <c r="D80" s="54" t="s">
        <v>0</v>
      </c>
      <c r="E80" s="38">
        <v>0.66700000000000004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  <c r="BH80" s="13"/>
      <c r="BI80" s="13"/>
      <c r="BJ80" s="13"/>
      <c r="BK80" s="13"/>
      <c r="BL80" s="13"/>
      <c r="BM80" s="13"/>
      <c r="BN80" s="13"/>
      <c r="BO80" s="13"/>
      <c r="BP80" s="13"/>
      <c r="BQ80" s="13"/>
      <c r="BR80" s="13"/>
      <c r="BS80" s="13"/>
      <c r="BT80" s="13"/>
      <c r="BU80" s="13"/>
      <c r="BV80" s="13"/>
      <c r="BW80" s="13"/>
      <c r="BX80" s="13"/>
      <c r="BY80" s="13"/>
      <c r="BZ80" s="13"/>
      <c r="CA80" s="13"/>
      <c r="CB80" s="13"/>
      <c r="CC80" s="13"/>
      <c r="CD80" s="13"/>
      <c r="CE80" s="13"/>
      <c r="CF80" s="13"/>
      <c r="CG80" s="13"/>
      <c r="CH80" s="13"/>
      <c r="CI80" s="13"/>
      <c r="CJ80" s="13"/>
      <c r="CK80" s="13"/>
      <c r="CL80" s="13"/>
      <c r="CM80" s="13"/>
      <c r="CN80" s="13"/>
      <c r="CO80" s="13"/>
      <c r="CP80" s="13"/>
      <c r="CQ80" s="13"/>
      <c r="CR80" s="13"/>
      <c r="CS80" s="13"/>
      <c r="CT80" s="13"/>
      <c r="CU80" s="13"/>
      <c r="CV80" s="13"/>
      <c r="CW80" s="13"/>
      <c r="CX80" s="13"/>
      <c r="CY80" s="13"/>
      <c r="CZ80" s="13"/>
      <c r="DA80" s="13"/>
      <c r="DB80" s="13"/>
      <c r="DC80" s="13"/>
      <c r="DD80" s="13"/>
      <c r="DE80" s="13"/>
      <c r="DF80" s="13"/>
      <c r="DG80" s="13"/>
      <c r="DH80" s="13"/>
      <c r="DI80" s="13"/>
      <c r="DJ80" s="13"/>
      <c r="DK80" s="13"/>
      <c r="DL80" s="13"/>
      <c r="DM80" s="13"/>
      <c r="DN80" s="13"/>
      <c r="DO80" s="13"/>
      <c r="DP80" s="13"/>
      <c r="DQ80" s="13"/>
      <c r="DR80" s="13"/>
      <c r="DS80" s="13"/>
      <c r="DT80" s="13"/>
      <c r="DU80" s="13"/>
      <c r="DV80" s="13"/>
      <c r="DW80" s="13"/>
      <c r="DX80" s="13"/>
      <c r="DY80" s="13"/>
      <c r="DZ80" s="13"/>
      <c r="EA80" s="13"/>
      <c r="EB80" s="13"/>
      <c r="EC80" s="13"/>
      <c r="ED80" s="13"/>
      <c r="EE80" s="13"/>
      <c r="EF80" s="13"/>
      <c r="EG80" s="13"/>
      <c r="EH80" s="13"/>
      <c r="EI80" s="13"/>
      <c r="EJ80" s="13"/>
      <c r="EK80" s="13"/>
      <c r="EL80" s="13"/>
      <c r="EM80" s="13"/>
      <c r="EN80" s="13"/>
      <c r="EO80" s="13"/>
      <c r="EP80" s="13"/>
      <c r="EQ80" s="13"/>
      <c r="ER80" s="13"/>
      <c r="ES80" s="13"/>
      <c r="ET80" s="13"/>
      <c r="EU80" s="13"/>
      <c r="EV80" s="13"/>
      <c r="EW80" s="13"/>
      <c r="EX80" s="13"/>
      <c r="EY80" s="13"/>
      <c r="EZ80" s="13"/>
      <c r="FA80" s="13"/>
      <c r="FB80" s="13"/>
      <c r="FC80" s="13"/>
      <c r="FD80" s="13"/>
      <c r="FE80" s="13"/>
      <c r="FF80" s="13"/>
      <c r="FG80" s="13"/>
      <c r="FH80" s="13"/>
      <c r="FI80" s="13"/>
      <c r="FJ80" s="13"/>
      <c r="FK80" s="13"/>
      <c r="FL80" s="13"/>
      <c r="FM80" s="13"/>
      <c r="FN80" s="13"/>
      <c r="FO80" s="13"/>
      <c r="FP80" s="13"/>
      <c r="FQ80" s="13"/>
      <c r="FR80" s="13"/>
      <c r="FS80" s="13"/>
      <c r="FT80" s="13"/>
      <c r="FU80" s="13"/>
      <c r="FV80" s="13"/>
      <c r="FW80" s="13"/>
      <c r="FX80" s="13"/>
      <c r="FY80" s="13"/>
    </row>
    <row r="81" spans="1:181" s="14" customFormat="1" ht="17.25" hidden="1" outlineLevel="1" x14ac:dyDescent="0.25">
      <c r="A81" s="19" t="s">
        <v>219</v>
      </c>
      <c r="B81" s="3" t="s">
        <v>126</v>
      </c>
      <c r="C81" s="53" t="s">
        <v>3</v>
      </c>
      <c r="D81" s="54" t="s">
        <v>15</v>
      </c>
      <c r="E81" s="38">
        <v>3.8959999999999999</v>
      </c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  <c r="BH81" s="13"/>
      <c r="BI81" s="13"/>
      <c r="BJ81" s="13"/>
      <c r="BK81" s="13"/>
      <c r="BL81" s="13"/>
      <c r="BM81" s="13"/>
      <c r="BN81" s="13"/>
      <c r="BO81" s="13"/>
      <c r="BP81" s="13"/>
      <c r="BQ81" s="13"/>
      <c r="BR81" s="13"/>
      <c r="BS81" s="13"/>
      <c r="BT81" s="13"/>
      <c r="BU81" s="13"/>
      <c r="BV81" s="13"/>
      <c r="BW81" s="13"/>
      <c r="BX81" s="13"/>
      <c r="BY81" s="13"/>
      <c r="BZ81" s="13"/>
      <c r="CA81" s="13"/>
      <c r="CB81" s="13"/>
      <c r="CC81" s="13"/>
      <c r="CD81" s="13"/>
      <c r="CE81" s="13"/>
      <c r="CF81" s="13"/>
      <c r="CG81" s="13"/>
      <c r="CH81" s="13"/>
      <c r="CI81" s="13"/>
      <c r="CJ81" s="13"/>
      <c r="CK81" s="13"/>
      <c r="CL81" s="13"/>
      <c r="CM81" s="13"/>
      <c r="CN81" s="13"/>
      <c r="CO81" s="13"/>
      <c r="CP81" s="13"/>
      <c r="CQ81" s="13"/>
      <c r="CR81" s="13"/>
      <c r="CS81" s="13"/>
      <c r="CT81" s="13"/>
      <c r="CU81" s="13"/>
      <c r="CV81" s="13"/>
      <c r="CW81" s="13"/>
      <c r="CX81" s="13"/>
      <c r="CY81" s="13"/>
      <c r="CZ81" s="13"/>
      <c r="DA81" s="13"/>
      <c r="DB81" s="13"/>
      <c r="DC81" s="13"/>
      <c r="DD81" s="13"/>
      <c r="DE81" s="13"/>
      <c r="DF81" s="13"/>
      <c r="DG81" s="13"/>
      <c r="DH81" s="13"/>
      <c r="DI81" s="13"/>
      <c r="DJ81" s="13"/>
      <c r="DK81" s="13"/>
      <c r="DL81" s="13"/>
      <c r="DM81" s="13"/>
      <c r="DN81" s="13"/>
      <c r="DO81" s="13"/>
      <c r="DP81" s="13"/>
      <c r="DQ81" s="13"/>
      <c r="DR81" s="13"/>
      <c r="DS81" s="13"/>
      <c r="DT81" s="13"/>
      <c r="DU81" s="13"/>
      <c r="DV81" s="13"/>
      <c r="DW81" s="13"/>
      <c r="DX81" s="13"/>
      <c r="DY81" s="13"/>
      <c r="DZ81" s="13"/>
      <c r="EA81" s="13"/>
      <c r="EB81" s="13"/>
      <c r="EC81" s="13"/>
      <c r="ED81" s="13"/>
      <c r="EE81" s="13"/>
      <c r="EF81" s="13"/>
      <c r="EG81" s="13"/>
      <c r="EH81" s="13"/>
      <c r="EI81" s="13"/>
      <c r="EJ81" s="13"/>
      <c r="EK81" s="13"/>
      <c r="EL81" s="13"/>
      <c r="EM81" s="13"/>
      <c r="EN81" s="13"/>
      <c r="EO81" s="13"/>
      <c r="EP81" s="13"/>
      <c r="EQ81" s="13"/>
      <c r="ER81" s="13"/>
      <c r="ES81" s="13"/>
      <c r="ET81" s="13"/>
      <c r="EU81" s="13"/>
      <c r="EV81" s="13"/>
      <c r="EW81" s="13"/>
      <c r="EX81" s="13"/>
      <c r="EY81" s="13"/>
      <c r="EZ81" s="13"/>
      <c r="FA81" s="13"/>
      <c r="FB81" s="13"/>
      <c r="FC81" s="13"/>
      <c r="FD81" s="13"/>
      <c r="FE81" s="13"/>
      <c r="FF81" s="13"/>
      <c r="FG81" s="13"/>
      <c r="FH81" s="13"/>
      <c r="FI81" s="13"/>
      <c r="FJ81" s="13"/>
      <c r="FK81" s="13"/>
      <c r="FL81" s="13"/>
      <c r="FM81" s="13"/>
      <c r="FN81" s="13"/>
      <c r="FO81" s="13"/>
      <c r="FP81" s="13"/>
      <c r="FQ81" s="13"/>
      <c r="FR81" s="13"/>
      <c r="FS81" s="13"/>
      <c r="FT81" s="13"/>
      <c r="FU81" s="13"/>
      <c r="FV81" s="13"/>
      <c r="FW81" s="13"/>
      <c r="FX81" s="13"/>
      <c r="FY81" s="13"/>
    </row>
    <row r="82" spans="1:181" s="14" customFormat="1" ht="17.25" hidden="1" outlineLevel="1" x14ac:dyDescent="0.25">
      <c r="A82" s="19" t="s">
        <v>220</v>
      </c>
      <c r="B82" s="3" t="s">
        <v>127</v>
      </c>
      <c r="C82" s="53" t="s">
        <v>3</v>
      </c>
      <c r="D82" s="54" t="s">
        <v>0</v>
      </c>
      <c r="E82" s="38">
        <v>6.2080000000000002</v>
      </c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  <c r="BH82" s="13"/>
      <c r="BI82" s="13"/>
      <c r="BJ82" s="13"/>
      <c r="BK82" s="13"/>
      <c r="BL82" s="13"/>
      <c r="BM82" s="13"/>
      <c r="BN82" s="13"/>
      <c r="BO82" s="13"/>
      <c r="BP82" s="13"/>
      <c r="BQ82" s="13"/>
      <c r="BR82" s="13"/>
      <c r="BS82" s="13"/>
      <c r="BT82" s="13"/>
      <c r="BU82" s="13"/>
      <c r="BV82" s="13"/>
      <c r="BW82" s="13"/>
      <c r="BX82" s="13"/>
      <c r="BY82" s="13"/>
      <c r="BZ82" s="13"/>
      <c r="CA82" s="13"/>
      <c r="CB82" s="13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  <c r="FG82" s="13"/>
      <c r="FH82" s="13"/>
      <c r="FI82" s="13"/>
      <c r="FJ82" s="13"/>
      <c r="FK82" s="13"/>
      <c r="FL82" s="13"/>
      <c r="FM82" s="13"/>
      <c r="FN82" s="13"/>
      <c r="FO82" s="13"/>
      <c r="FP82" s="13"/>
      <c r="FQ82" s="13"/>
      <c r="FR82" s="13"/>
      <c r="FS82" s="13"/>
      <c r="FT82" s="13"/>
      <c r="FU82" s="13"/>
      <c r="FV82" s="13"/>
      <c r="FW82" s="13"/>
      <c r="FX82" s="13"/>
      <c r="FY82" s="13"/>
    </row>
    <row r="83" spans="1:181" s="14" customFormat="1" ht="17.25" hidden="1" outlineLevel="1" x14ac:dyDescent="0.25">
      <c r="A83" s="19" t="s">
        <v>221</v>
      </c>
      <c r="B83" s="3" t="s">
        <v>128</v>
      </c>
      <c r="C83" s="53" t="s">
        <v>3</v>
      </c>
      <c r="D83" s="54" t="s">
        <v>0</v>
      </c>
      <c r="E83" s="38">
        <v>1.077</v>
      </c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  <c r="BH83" s="13"/>
      <c r="BI83" s="13"/>
      <c r="BJ83" s="13"/>
      <c r="BK83" s="13"/>
      <c r="BL83" s="13"/>
      <c r="BM83" s="13"/>
      <c r="BN83" s="13"/>
      <c r="BO83" s="13"/>
      <c r="BP83" s="13"/>
      <c r="BQ83" s="13"/>
      <c r="BR83" s="13"/>
      <c r="BS83" s="13"/>
      <c r="BT83" s="13"/>
      <c r="BU83" s="13"/>
      <c r="BV83" s="13"/>
      <c r="BW83" s="13"/>
      <c r="BX83" s="13"/>
      <c r="BY83" s="13"/>
      <c r="BZ83" s="13"/>
      <c r="CA83" s="13"/>
      <c r="CB83" s="13"/>
      <c r="CC83" s="13"/>
      <c r="CD83" s="13"/>
      <c r="CE83" s="13"/>
      <c r="CF83" s="13"/>
      <c r="CG83" s="13"/>
      <c r="CH83" s="13"/>
      <c r="CI83" s="13"/>
      <c r="CJ83" s="13"/>
      <c r="CK83" s="13"/>
      <c r="CL83" s="13"/>
      <c r="CM83" s="13"/>
      <c r="CN83" s="13"/>
      <c r="CO83" s="13"/>
      <c r="CP83" s="13"/>
      <c r="CQ83" s="13"/>
      <c r="CR83" s="13"/>
      <c r="CS83" s="13"/>
      <c r="CT83" s="13"/>
      <c r="CU83" s="13"/>
      <c r="CV83" s="13"/>
      <c r="CW83" s="13"/>
      <c r="CX83" s="13"/>
      <c r="CY83" s="13"/>
      <c r="CZ83" s="13"/>
      <c r="DA83" s="13"/>
      <c r="DB83" s="13"/>
      <c r="DC83" s="13"/>
      <c r="DD83" s="13"/>
      <c r="DE83" s="13"/>
      <c r="DF83" s="13"/>
      <c r="DG83" s="13"/>
      <c r="DH83" s="13"/>
      <c r="DI83" s="13"/>
      <c r="DJ83" s="13"/>
      <c r="DK83" s="13"/>
      <c r="DL83" s="13"/>
      <c r="DM83" s="13"/>
      <c r="DN83" s="13"/>
      <c r="DO83" s="13"/>
      <c r="DP83" s="13"/>
      <c r="DQ83" s="13"/>
      <c r="DR83" s="13"/>
      <c r="DS83" s="13"/>
      <c r="DT83" s="13"/>
      <c r="DU83" s="13"/>
      <c r="DV83" s="13"/>
      <c r="DW83" s="13"/>
      <c r="DX83" s="13"/>
      <c r="DY83" s="13"/>
      <c r="DZ83" s="13"/>
      <c r="EA83" s="13"/>
      <c r="EB83" s="13"/>
      <c r="EC83" s="13"/>
      <c r="ED83" s="13"/>
      <c r="EE83" s="13"/>
      <c r="EF83" s="13"/>
      <c r="EG83" s="13"/>
      <c r="EH83" s="13"/>
      <c r="EI83" s="13"/>
      <c r="EJ83" s="13"/>
      <c r="EK83" s="13"/>
      <c r="EL83" s="13"/>
      <c r="EM83" s="13"/>
      <c r="EN83" s="13"/>
      <c r="EO83" s="13"/>
      <c r="EP83" s="13"/>
      <c r="EQ83" s="13"/>
      <c r="ER83" s="13"/>
      <c r="ES83" s="13"/>
      <c r="ET83" s="13"/>
      <c r="EU83" s="13"/>
      <c r="EV83" s="13"/>
      <c r="EW83" s="13"/>
      <c r="EX83" s="13"/>
      <c r="EY83" s="13"/>
      <c r="EZ83" s="13"/>
      <c r="FA83" s="13"/>
      <c r="FB83" s="13"/>
      <c r="FC83" s="13"/>
      <c r="FD83" s="13"/>
      <c r="FE83" s="13"/>
      <c r="FF83" s="13"/>
      <c r="FG83" s="13"/>
      <c r="FH83" s="13"/>
      <c r="FI83" s="13"/>
      <c r="FJ83" s="13"/>
      <c r="FK83" s="13"/>
      <c r="FL83" s="13"/>
      <c r="FM83" s="13"/>
      <c r="FN83" s="13"/>
      <c r="FO83" s="13"/>
      <c r="FP83" s="13"/>
      <c r="FQ83" s="13"/>
      <c r="FR83" s="13"/>
      <c r="FS83" s="13"/>
      <c r="FT83" s="13"/>
      <c r="FU83" s="13"/>
      <c r="FV83" s="13"/>
      <c r="FW83" s="13"/>
      <c r="FX83" s="13"/>
      <c r="FY83" s="13"/>
    </row>
    <row r="84" spans="1:181" s="14" customFormat="1" ht="17.25" hidden="1" outlineLevel="1" x14ac:dyDescent="0.25">
      <c r="A84" s="19" t="s">
        <v>222</v>
      </c>
      <c r="B84" s="3" t="s">
        <v>129</v>
      </c>
      <c r="C84" s="53" t="s">
        <v>3</v>
      </c>
      <c r="D84" s="54" t="s">
        <v>0</v>
      </c>
      <c r="E84" s="38">
        <v>11.25</v>
      </c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  <c r="BH84" s="13"/>
      <c r="BI84" s="13"/>
      <c r="BJ84" s="13"/>
      <c r="BK84" s="13"/>
      <c r="BL84" s="13"/>
      <c r="BM84" s="13"/>
      <c r="BN84" s="13"/>
      <c r="BO84" s="13"/>
      <c r="BP84" s="13"/>
      <c r="BQ84" s="13"/>
      <c r="BR84" s="13"/>
      <c r="BS84" s="13"/>
      <c r="BT84" s="13"/>
      <c r="BU84" s="13"/>
      <c r="BV84" s="13"/>
      <c r="BW84" s="13"/>
      <c r="BX84" s="13"/>
      <c r="BY84" s="13"/>
      <c r="BZ84" s="13"/>
      <c r="CA84" s="13"/>
      <c r="CB84" s="13"/>
      <c r="CC84" s="13"/>
      <c r="CD84" s="13"/>
      <c r="CE84" s="13"/>
      <c r="CF84" s="13"/>
      <c r="CG84" s="13"/>
      <c r="CH84" s="13"/>
      <c r="CI84" s="13"/>
      <c r="CJ84" s="13"/>
      <c r="CK84" s="13"/>
      <c r="CL84" s="13"/>
      <c r="CM84" s="13"/>
      <c r="CN84" s="13"/>
      <c r="CO84" s="13"/>
      <c r="CP84" s="13"/>
      <c r="CQ84" s="13"/>
      <c r="CR84" s="13"/>
      <c r="CS84" s="13"/>
      <c r="CT84" s="13"/>
      <c r="CU84" s="13"/>
      <c r="CV84" s="13"/>
      <c r="CW84" s="13"/>
      <c r="CX84" s="13"/>
      <c r="CY84" s="13"/>
      <c r="CZ84" s="13"/>
      <c r="DA84" s="13"/>
      <c r="DB84" s="13"/>
      <c r="DC84" s="13"/>
      <c r="DD84" s="13"/>
      <c r="DE84" s="13"/>
      <c r="DF84" s="13"/>
      <c r="DG84" s="13"/>
      <c r="DH84" s="13"/>
      <c r="DI84" s="13"/>
      <c r="DJ84" s="13"/>
      <c r="DK84" s="13"/>
      <c r="DL84" s="13"/>
      <c r="DM84" s="13"/>
      <c r="DN84" s="13"/>
      <c r="DO84" s="13"/>
      <c r="DP84" s="13"/>
      <c r="DQ84" s="13"/>
      <c r="DR84" s="13"/>
      <c r="DS84" s="13"/>
      <c r="DT84" s="13"/>
      <c r="DU84" s="13"/>
      <c r="DV84" s="13"/>
      <c r="DW84" s="13"/>
      <c r="DX84" s="13"/>
      <c r="DY84" s="13"/>
      <c r="DZ84" s="13"/>
      <c r="EA84" s="13"/>
      <c r="EB84" s="13"/>
      <c r="EC84" s="13"/>
      <c r="ED84" s="13"/>
      <c r="EE84" s="13"/>
      <c r="EF84" s="13"/>
      <c r="EG84" s="13"/>
      <c r="EH84" s="13"/>
      <c r="EI84" s="13"/>
      <c r="EJ84" s="13"/>
      <c r="EK84" s="13"/>
      <c r="EL84" s="13"/>
      <c r="EM84" s="13"/>
      <c r="EN84" s="13"/>
      <c r="EO84" s="13"/>
      <c r="EP84" s="13"/>
      <c r="EQ84" s="13"/>
      <c r="ER84" s="13"/>
      <c r="ES84" s="13"/>
      <c r="ET84" s="13"/>
      <c r="EU84" s="13"/>
      <c r="EV84" s="13"/>
      <c r="EW84" s="13"/>
      <c r="EX84" s="13"/>
      <c r="EY84" s="13"/>
      <c r="EZ84" s="13"/>
      <c r="FA84" s="13"/>
      <c r="FB84" s="13"/>
      <c r="FC84" s="13"/>
      <c r="FD84" s="13"/>
      <c r="FE84" s="13"/>
      <c r="FF84" s="13"/>
      <c r="FG84" s="13"/>
      <c r="FH84" s="13"/>
      <c r="FI84" s="13"/>
      <c r="FJ84" s="13"/>
      <c r="FK84" s="13"/>
      <c r="FL84" s="13"/>
      <c r="FM84" s="13"/>
      <c r="FN84" s="13"/>
      <c r="FO84" s="13"/>
      <c r="FP84" s="13"/>
      <c r="FQ84" s="13"/>
      <c r="FR84" s="13"/>
      <c r="FS84" s="13"/>
      <c r="FT84" s="13"/>
      <c r="FU84" s="13"/>
      <c r="FV84" s="13"/>
      <c r="FW84" s="13"/>
      <c r="FX84" s="13"/>
      <c r="FY84" s="13"/>
    </row>
    <row r="85" spans="1:181" s="14" customFormat="1" ht="17.25" hidden="1" outlineLevel="1" x14ac:dyDescent="0.25">
      <c r="A85" s="19" t="s">
        <v>223</v>
      </c>
      <c r="B85" s="3" t="s">
        <v>130</v>
      </c>
      <c r="C85" s="53" t="s">
        <v>3</v>
      </c>
      <c r="D85" s="54" t="s">
        <v>0</v>
      </c>
      <c r="E85" s="38">
        <v>2.1669999999999998</v>
      </c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  <c r="BH85" s="13"/>
      <c r="BI85" s="13"/>
      <c r="BJ85" s="13"/>
      <c r="BK85" s="13"/>
      <c r="BL85" s="13"/>
      <c r="BM85" s="13"/>
      <c r="BN85" s="13"/>
      <c r="BO85" s="13"/>
      <c r="BP85" s="13"/>
      <c r="BQ85" s="13"/>
      <c r="BR85" s="13"/>
      <c r="BS85" s="13"/>
      <c r="BT85" s="13"/>
      <c r="BU85" s="13"/>
      <c r="BV85" s="13"/>
      <c r="BW85" s="13"/>
      <c r="BX85" s="13"/>
      <c r="BY85" s="13"/>
      <c r="BZ85" s="13"/>
      <c r="CA85" s="13"/>
      <c r="CB85" s="13"/>
      <c r="CC85" s="13"/>
      <c r="CD85" s="13"/>
      <c r="CE85" s="13"/>
      <c r="CF85" s="13"/>
      <c r="CG85" s="13"/>
      <c r="CH85" s="13"/>
      <c r="CI85" s="13"/>
      <c r="CJ85" s="13"/>
      <c r="CK85" s="13"/>
      <c r="CL85" s="13"/>
      <c r="CM85" s="13"/>
      <c r="CN85" s="13"/>
      <c r="CO85" s="13"/>
      <c r="CP85" s="13"/>
      <c r="CQ85" s="13"/>
      <c r="CR85" s="13"/>
      <c r="CS85" s="13"/>
      <c r="CT85" s="13"/>
      <c r="CU85" s="13"/>
      <c r="CV85" s="13"/>
      <c r="CW85" s="13"/>
      <c r="CX85" s="13"/>
      <c r="CY85" s="13"/>
      <c r="CZ85" s="13"/>
      <c r="DA85" s="13"/>
      <c r="DB85" s="13"/>
      <c r="DC85" s="13"/>
      <c r="DD85" s="13"/>
      <c r="DE85" s="13"/>
      <c r="DF85" s="13"/>
      <c r="DG85" s="13"/>
      <c r="DH85" s="13"/>
      <c r="DI85" s="13"/>
      <c r="DJ85" s="13"/>
      <c r="DK85" s="13"/>
      <c r="DL85" s="13"/>
      <c r="DM85" s="13"/>
      <c r="DN85" s="13"/>
      <c r="DO85" s="13"/>
      <c r="DP85" s="13"/>
      <c r="DQ85" s="13"/>
      <c r="DR85" s="13"/>
      <c r="DS85" s="13"/>
      <c r="DT85" s="13"/>
      <c r="DU85" s="13"/>
      <c r="DV85" s="13"/>
      <c r="DW85" s="13"/>
      <c r="DX85" s="13"/>
      <c r="DY85" s="13"/>
      <c r="DZ85" s="13"/>
      <c r="EA85" s="13"/>
      <c r="EB85" s="13"/>
      <c r="EC85" s="13"/>
      <c r="ED85" s="13"/>
      <c r="EE85" s="13"/>
      <c r="EF85" s="13"/>
      <c r="EG85" s="13"/>
      <c r="EH85" s="13"/>
      <c r="EI85" s="13"/>
      <c r="EJ85" s="13"/>
      <c r="EK85" s="13"/>
      <c r="EL85" s="13"/>
      <c r="EM85" s="13"/>
      <c r="EN85" s="13"/>
      <c r="EO85" s="13"/>
      <c r="EP85" s="13"/>
      <c r="EQ85" s="13"/>
      <c r="ER85" s="13"/>
      <c r="ES85" s="13"/>
      <c r="ET85" s="13"/>
      <c r="EU85" s="13"/>
      <c r="EV85" s="13"/>
      <c r="EW85" s="13"/>
      <c r="EX85" s="13"/>
      <c r="EY85" s="13"/>
      <c r="EZ85" s="13"/>
      <c r="FA85" s="13"/>
      <c r="FB85" s="13"/>
      <c r="FC85" s="13"/>
      <c r="FD85" s="13"/>
      <c r="FE85" s="13"/>
      <c r="FF85" s="13"/>
      <c r="FG85" s="13"/>
      <c r="FH85" s="13"/>
      <c r="FI85" s="13"/>
      <c r="FJ85" s="13"/>
      <c r="FK85" s="13"/>
      <c r="FL85" s="13"/>
      <c r="FM85" s="13"/>
      <c r="FN85" s="13"/>
      <c r="FO85" s="13"/>
      <c r="FP85" s="13"/>
      <c r="FQ85" s="13"/>
      <c r="FR85" s="13"/>
      <c r="FS85" s="13"/>
      <c r="FT85" s="13"/>
      <c r="FU85" s="13"/>
      <c r="FV85" s="13"/>
      <c r="FW85" s="13"/>
      <c r="FX85" s="13"/>
      <c r="FY85" s="13"/>
    </row>
    <row r="86" spans="1:181" s="14" customFormat="1" ht="17.25" hidden="1" outlineLevel="1" x14ac:dyDescent="0.25">
      <c r="A86" s="19" t="s">
        <v>224</v>
      </c>
      <c r="B86" s="3" t="s">
        <v>131</v>
      </c>
      <c r="C86" s="53" t="s">
        <v>3</v>
      </c>
      <c r="D86" s="54" t="s">
        <v>1</v>
      </c>
      <c r="E86" s="38">
        <v>0.30599999999999999</v>
      </c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  <c r="BH86" s="13"/>
      <c r="BI86" s="13"/>
      <c r="BJ86" s="13"/>
      <c r="BK86" s="13"/>
      <c r="BL86" s="13"/>
      <c r="BM86" s="13"/>
      <c r="BN86" s="13"/>
      <c r="BO86" s="13"/>
      <c r="BP86" s="13"/>
      <c r="BQ86" s="13"/>
      <c r="BR86" s="13"/>
      <c r="BS86" s="13"/>
      <c r="BT86" s="13"/>
      <c r="BU86" s="13"/>
      <c r="BV86" s="13"/>
      <c r="BW86" s="13"/>
      <c r="BX86" s="13"/>
      <c r="BY86" s="13"/>
      <c r="BZ86" s="13"/>
      <c r="CA86" s="13"/>
      <c r="CB86" s="13"/>
      <c r="CC86" s="13"/>
      <c r="CD86" s="13"/>
      <c r="CE86" s="13"/>
      <c r="CF86" s="13"/>
      <c r="CG86" s="13"/>
      <c r="CH86" s="13"/>
      <c r="CI86" s="13"/>
      <c r="CJ86" s="13"/>
      <c r="CK86" s="13"/>
      <c r="CL86" s="13"/>
      <c r="CM86" s="13"/>
      <c r="CN86" s="13"/>
      <c r="CO86" s="13"/>
      <c r="CP86" s="13"/>
      <c r="CQ86" s="13"/>
      <c r="CR86" s="13"/>
      <c r="CS86" s="13"/>
      <c r="CT86" s="13"/>
      <c r="CU86" s="13"/>
      <c r="CV86" s="13"/>
      <c r="CW86" s="13"/>
      <c r="CX86" s="13"/>
      <c r="CY86" s="13"/>
      <c r="CZ86" s="13"/>
      <c r="DA86" s="13"/>
      <c r="DB86" s="13"/>
      <c r="DC86" s="13"/>
      <c r="DD86" s="13"/>
      <c r="DE86" s="13"/>
      <c r="DF86" s="13"/>
      <c r="DG86" s="13"/>
      <c r="DH86" s="13"/>
      <c r="DI86" s="13"/>
      <c r="DJ86" s="13"/>
      <c r="DK86" s="13"/>
      <c r="DL86" s="13"/>
      <c r="DM86" s="13"/>
      <c r="DN86" s="13"/>
      <c r="DO86" s="13"/>
      <c r="DP86" s="13"/>
      <c r="DQ86" s="13"/>
      <c r="DR86" s="13"/>
      <c r="DS86" s="13"/>
      <c r="DT86" s="13"/>
      <c r="DU86" s="13"/>
      <c r="DV86" s="13"/>
      <c r="DW86" s="13"/>
      <c r="DX86" s="13"/>
      <c r="DY86" s="13"/>
      <c r="DZ86" s="13"/>
      <c r="EA86" s="13"/>
      <c r="EB86" s="13"/>
      <c r="EC86" s="13"/>
      <c r="ED86" s="13"/>
      <c r="EE86" s="13"/>
      <c r="EF86" s="13"/>
      <c r="EG86" s="13"/>
      <c r="EH86" s="13"/>
      <c r="EI86" s="13"/>
      <c r="EJ86" s="13"/>
      <c r="EK86" s="13"/>
      <c r="EL86" s="13"/>
      <c r="EM86" s="13"/>
      <c r="EN86" s="13"/>
      <c r="EO86" s="13"/>
      <c r="EP86" s="13"/>
      <c r="EQ86" s="13"/>
      <c r="ER86" s="13"/>
      <c r="ES86" s="13"/>
      <c r="ET86" s="13"/>
      <c r="EU86" s="13"/>
      <c r="EV86" s="13"/>
      <c r="EW86" s="13"/>
      <c r="EX86" s="13"/>
      <c r="EY86" s="13"/>
      <c r="EZ86" s="13"/>
      <c r="FA86" s="13"/>
      <c r="FB86" s="13"/>
      <c r="FC86" s="13"/>
      <c r="FD86" s="13"/>
      <c r="FE86" s="13"/>
      <c r="FF86" s="13"/>
      <c r="FG86" s="13"/>
      <c r="FH86" s="13"/>
      <c r="FI86" s="13"/>
      <c r="FJ86" s="13"/>
      <c r="FK86" s="13"/>
      <c r="FL86" s="13"/>
      <c r="FM86" s="13"/>
      <c r="FN86" s="13"/>
      <c r="FO86" s="13"/>
      <c r="FP86" s="13"/>
      <c r="FQ86" s="13"/>
      <c r="FR86" s="13"/>
      <c r="FS86" s="13"/>
      <c r="FT86" s="13"/>
      <c r="FU86" s="13"/>
      <c r="FV86" s="13"/>
      <c r="FW86" s="13"/>
      <c r="FX86" s="13"/>
      <c r="FY86" s="13"/>
    </row>
    <row r="87" spans="1:181" s="13" customFormat="1" ht="32.25" hidden="1" customHeight="1" outlineLevel="1" x14ac:dyDescent="0.25">
      <c r="A87" s="19" t="s">
        <v>225</v>
      </c>
      <c r="B87" s="3" t="s">
        <v>132</v>
      </c>
      <c r="C87" s="53" t="s">
        <v>3</v>
      </c>
      <c r="D87" s="54" t="s">
        <v>48</v>
      </c>
      <c r="E87" s="38">
        <v>0.94</v>
      </c>
    </row>
    <row r="88" spans="1:181" s="13" customFormat="1" ht="33" hidden="1" outlineLevel="1" x14ac:dyDescent="0.25">
      <c r="A88" s="19" t="s">
        <v>226</v>
      </c>
      <c r="B88" s="47" t="s">
        <v>133</v>
      </c>
      <c r="C88" s="42" t="s">
        <v>3</v>
      </c>
      <c r="D88" s="54" t="s">
        <v>0</v>
      </c>
      <c r="E88" s="38">
        <v>17.602</v>
      </c>
    </row>
    <row r="89" spans="1:181" s="13" customFormat="1" ht="33" hidden="1" outlineLevel="1" x14ac:dyDescent="0.25">
      <c r="A89" s="19" t="s">
        <v>227</v>
      </c>
      <c r="B89" s="47" t="s">
        <v>134</v>
      </c>
      <c r="C89" s="42" t="s">
        <v>3</v>
      </c>
      <c r="D89" s="54" t="s">
        <v>25</v>
      </c>
      <c r="E89" s="38">
        <v>0.55000000000000004</v>
      </c>
    </row>
    <row r="90" spans="1:181" s="29" customFormat="1" ht="17.25" collapsed="1" x14ac:dyDescent="0.25">
      <c r="A90" s="24" t="s">
        <v>20</v>
      </c>
      <c r="B90" s="62" t="s">
        <v>56</v>
      </c>
      <c r="C90" s="59" t="s">
        <v>3</v>
      </c>
      <c r="D90" s="63">
        <f>SUM(D91:D95)</f>
        <v>7</v>
      </c>
      <c r="E90" s="38">
        <f>SUM(E91:E95)</f>
        <v>96.239399999999989</v>
      </c>
      <c r="F90" s="17"/>
      <c r="G90" s="17"/>
      <c r="H90" s="66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  <c r="BH90" s="17"/>
      <c r="BI90" s="17"/>
      <c r="BJ90" s="17"/>
      <c r="BK90" s="17"/>
      <c r="BL90" s="17"/>
      <c r="BM90" s="17"/>
      <c r="BN90" s="17"/>
      <c r="BO90" s="17"/>
      <c r="BP90" s="17"/>
      <c r="BQ90" s="17"/>
      <c r="BR90" s="17"/>
      <c r="BS90" s="17"/>
      <c r="BT90" s="17"/>
      <c r="BU90" s="17"/>
      <c r="BV90" s="17"/>
      <c r="BW90" s="17"/>
      <c r="BX90" s="17"/>
      <c r="BY90" s="17"/>
      <c r="BZ90" s="17"/>
      <c r="CA90" s="17"/>
      <c r="CB90" s="17"/>
      <c r="CC90" s="17"/>
      <c r="CD90" s="17"/>
      <c r="CE90" s="17"/>
      <c r="CF90" s="17"/>
      <c r="CG90" s="17"/>
      <c r="CH90" s="17"/>
      <c r="CI90" s="17"/>
      <c r="CJ90" s="17"/>
      <c r="CK90" s="17"/>
      <c r="CL90" s="17"/>
      <c r="CM90" s="17"/>
      <c r="CN90" s="17"/>
      <c r="CO90" s="17"/>
      <c r="CP90" s="17"/>
      <c r="CQ90" s="17"/>
      <c r="CR90" s="17"/>
      <c r="CS90" s="17"/>
      <c r="CT90" s="17"/>
      <c r="CU90" s="17"/>
      <c r="CV90" s="17"/>
      <c r="CW90" s="17"/>
      <c r="CX90" s="17"/>
      <c r="CY90" s="17"/>
      <c r="CZ90" s="17"/>
      <c r="DA90" s="17"/>
      <c r="DB90" s="17"/>
      <c r="DC90" s="17"/>
      <c r="DD90" s="17"/>
      <c r="DE90" s="17"/>
      <c r="DF90" s="17"/>
      <c r="DG90" s="17"/>
      <c r="DH90" s="17"/>
      <c r="DI90" s="17"/>
      <c r="DJ90" s="17"/>
      <c r="DK90" s="17"/>
      <c r="DL90" s="17"/>
      <c r="DM90" s="17"/>
      <c r="DN90" s="17"/>
      <c r="DO90" s="17"/>
      <c r="DP90" s="17"/>
      <c r="DQ90" s="17"/>
      <c r="DR90" s="17"/>
      <c r="DS90" s="17"/>
      <c r="DT90" s="17"/>
      <c r="DU90" s="17"/>
      <c r="DV90" s="17"/>
      <c r="DW90" s="17"/>
      <c r="DX90" s="17"/>
      <c r="DY90" s="17"/>
      <c r="DZ90" s="17"/>
      <c r="EA90" s="17"/>
      <c r="EB90" s="17"/>
      <c r="EC90" s="17"/>
      <c r="ED90" s="17"/>
      <c r="EE90" s="17"/>
      <c r="EF90" s="17"/>
      <c r="EG90" s="17"/>
      <c r="EH90" s="17"/>
      <c r="EI90" s="17"/>
      <c r="EJ90" s="17"/>
      <c r="EK90" s="17"/>
      <c r="EL90" s="17"/>
      <c r="EM90" s="17"/>
      <c r="EN90" s="17"/>
      <c r="EO90" s="17"/>
      <c r="EP90" s="17"/>
      <c r="EQ90" s="17"/>
      <c r="ER90" s="17"/>
      <c r="ES90" s="17"/>
      <c r="ET90" s="17"/>
      <c r="EU90" s="17"/>
      <c r="EV90" s="17"/>
      <c r="EW90" s="17"/>
      <c r="EX90" s="17"/>
      <c r="EY90" s="17"/>
      <c r="EZ90" s="17"/>
      <c r="FA90" s="17"/>
      <c r="FB90" s="17"/>
      <c r="FC90" s="17"/>
      <c r="FD90" s="17"/>
      <c r="FE90" s="17"/>
      <c r="FF90" s="17"/>
      <c r="FG90" s="17"/>
      <c r="FH90" s="17"/>
      <c r="FI90" s="17"/>
      <c r="FJ90" s="17"/>
      <c r="FK90" s="17"/>
      <c r="FL90" s="17"/>
      <c r="FM90" s="17"/>
      <c r="FN90" s="17"/>
      <c r="FO90" s="17"/>
      <c r="FP90" s="17"/>
      <c r="FQ90" s="17"/>
      <c r="FR90" s="17"/>
      <c r="FS90" s="17"/>
      <c r="FT90" s="17"/>
      <c r="FU90" s="17"/>
      <c r="FV90" s="17"/>
      <c r="FW90" s="17"/>
      <c r="FX90" s="17"/>
      <c r="FY90" s="17"/>
    </row>
    <row r="91" spans="1:181" s="20" customFormat="1" ht="22.5" customHeight="1" x14ac:dyDescent="0.3">
      <c r="A91" s="19" t="s">
        <v>21</v>
      </c>
      <c r="B91" s="46" t="s">
        <v>139</v>
      </c>
      <c r="C91" s="21" t="s">
        <v>3</v>
      </c>
      <c r="D91" s="45">
        <v>2</v>
      </c>
      <c r="E91" s="39">
        <v>25.4</v>
      </c>
    </row>
    <row r="92" spans="1:181" s="20" customFormat="1" ht="18" customHeight="1" x14ac:dyDescent="0.3">
      <c r="A92" s="19" t="s">
        <v>22</v>
      </c>
      <c r="B92" s="46" t="s">
        <v>250</v>
      </c>
      <c r="C92" s="21" t="s">
        <v>3</v>
      </c>
      <c r="D92" s="45">
        <v>1</v>
      </c>
      <c r="E92" s="39">
        <v>12</v>
      </c>
    </row>
    <row r="93" spans="1:181" s="20" customFormat="1" ht="21" customHeight="1" x14ac:dyDescent="0.3">
      <c r="A93" s="19" t="s">
        <v>249</v>
      </c>
      <c r="B93" s="46" t="s">
        <v>138</v>
      </c>
      <c r="C93" s="21" t="s">
        <v>3</v>
      </c>
      <c r="D93" s="45">
        <v>2</v>
      </c>
      <c r="E93" s="39">
        <v>12</v>
      </c>
    </row>
    <row r="94" spans="1:181" s="13" customFormat="1" ht="16.5" x14ac:dyDescent="0.25">
      <c r="A94" s="19" t="s">
        <v>23</v>
      </c>
      <c r="B94" s="46" t="s">
        <v>140</v>
      </c>
      <c r="C94" s="21" t="s">
        <v>3</v>
      </c>
      <c r="D94" s="45">
        <v>1</v>
      </c>
      <c r="E94" s="39">
        <v>44.8</v>
      </c>
    </row>
    <row r="95" spans="1:181" s="13" customFormat="1" ht="18.75" customHeight="1" x14ac:dyDescent="0.25">
      <c r="A95" s="19" t="s">
        <v>24</v>
      </c>
      <c r="B95" s="46" t="s">
        <v>57</v>
      </c>
      <c r="C95" s="21" t="s">
        <v>3</v>
      </c>
      <c r="D95" s="45">
        <v>1</v>
      </c>
      <c r="E95" s="39">
        <v>2.0394000000000001</v>
      </c>
    </row>
    <row r="96" spans="1:181" s="17" customFormat="1" ht="22.5" customHeight="1" x14ac:dyDescent="0.25">
      <c r="A96" s="24" t="s">
        <v>25</v>
      </c>
      <c r="B96" s="55" t="s">
        <v>141</v>
      </c>
      <c r="C96" s="59" t="s">
        <v>3</v>
      </c>
      <c r="D96" s="63">
        <f>SUM(D97:D103)</f>
        <v>26</v>
      </c>
      <c r="E96" s="61">
        <f>SUM(E97:E103)</f>
        <v>1.1950000000000001</v>
      </c>
      <c r="H96" s="66"/>
    </row>
    <row r="97" spans="1:181" s="14" customFormat="1" ht="69.75" hidden="1" customHeight="1" outlineLevel="1" x14ac:dyDescent="0.25">
      <c r="A97" s="19" t="s">
        <v>26</v>
      </c>
      <c r="B97" s="47" t="s">
        <v>143</v>
      </c>
      <c r="C97" s="21" t="s">
        <v>3</v>
      </c>
      <c r="D97" s="45" t="s">
        <v>0</v>
      </c>
      <c r="E97" s="35">
        <v>0.34</v>
      </c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  <c r="BH97" s="13"/>
      <c r="BI97" s="13"/>
      <c r="BJ97" s="13"/>
      <c r="BK97" s="13"/>
      <c r="BL97" s="13"/>
      <c r="BM97" s="13"/>
      <c r="BN97" s="13"/>
      <c r="BO97" s="13"/>
      <c r="BP97" s="13"/>
      <c r="BQ97" s="13"/>
      <c r="BR97" s="13"/>
      <c r="BS97" s="13"/>
      <c r="BT97" s="13"/>
      <c r="BU97" s="13"/>
      <c r="BV97" s="13"/>
      <c r="BW97" s="13"/>
      <c r="BX97" s="13"/>
      <c r="BY97" s="13"/>
      <c r="BZ97" s="13"/>
      <c r="CA97" s="13"/>
      <c r="CB97" s="13"/>
      <c r="CC97" s="13"/>
      <c r="CD97" s="13"/>
      <c r="CE97" s="13"/>
      <c r="CF97" s="13"/>
      <c r="CG97" s="13"/>
      <c r="CH97" s="13"/>
      <c r="CI97" s="13"/>
      <c r="CJ97" s="13"/>
      <c r="CK97" s="13"/>
      <c r="CL97" s="13"/>
      <c r="CM97" s="13"/>
      <c r="CN97" s="13"/>
      <c r="CO97" s="13"/>
      <c r="CP97" s="13"/>
      <c r="CQ97" s="13"/>
      <c r="CR97" s="13"/>
      <c r="CS97" s="13"/>
      <c r="CT97" s="13"/>
      <c r="CU97" s="13"/>
      <c r="CV97" s="13"/>
      <c r="CW97" s="13"/>
      <c r="CX97" s="13"/>
      <c r="CY97" s="13"/>
      <c r="CZ97" s="13"/>
      <c r="DA97" s="13"/>
      <c r="DB97" s="13"/>
      <c r="DC97" s="13"/>
      <c r="DD97" s="13"/>
      <c r="DE97" s="13"/>
      <c r="DF97" s="13"/>
      <c r="DG97" s="13"/>
      <c r="DH97" s="13"/>
      <c r="DI97" s="13"/>
      <c r="DJ97" s="13"/>
      <c r="DK97" s="13"/>
      <c r="DL97" s="13"/>
      <c r="DM97" s="13"/>
      <c r="DN97" s="13"/>
      <c r="DO97" s="13"/>
      <c r="DP97" s="13"/>
      <c r="DQ97" s="13"/>
      <c r="DR97" s="13"/>
      <c r="DS97" s="13"/>
      <c r="DT97" s="13"/>
      <c r="DU97" s="13"/>
      <c r="DV97" s="13"/>
      <c r="DW97" s="13"/>
      <c r="DX97" s="13"/>
      <c r="DY97" s="13"/>
      <c r="DZ97" s="13"/>
      <c r="EA97" s="13"/>
      <c r="EB97" s="13"/>
      <c r="EC97" s="13"/>
      <c r="ED97" s="13"/>
      <c r="EE97" s="13"/>
      <c r="EF97" s="13"/>
      <c r="EG97" s="13"/>
      <c r="EH97" s="13"/>
      <c r="EI97" s="13"/>
      <c r="EJ97" s="13"/>
      <c r="EK97" s="13"/>
      <c r="EL97" s="13"/>
      <c r="EM97" s="13"/>
      <c r="EN97" s="13"/>
      <c r="EO97" s="13"/>
      <c r="EP97" s="13"/>
      <c r="EQ97" s="13"/>
      <c r="ER97" s="13"/>
      <c r="ES97" s="13"/>
      <c r="ET97" s="13"/>
      <c r="EU97" s="13"/>
      <c r="EV97" s="13"/>
      <c r="EW97" s="13"/>
      <c r="EX97" s="13"/>
      <c r="EY97" s="13"/>
      <c r="EZ97" s="13"/>
      <c r="FA97" s="13"/>
      <c r="FB97" s="13"/>
      <c r="FC97" s="13"/>
      <c r="FD97" s="13"/>
      <c r="FE97" s="13"/>
      <c r="FF97" s="13"/>
      <c r="FG97" s="13"/>
      <c r="FH97" s="13"/>
      <c r="FI97" s="13"/>
      <c r="FJ97" s="13"/>
      <c r="FK97" s="13"/>
      <c r="FL97" s="13"/>
      <c r="FM97" s="13"/>
      <c r="FN97" s="13"/>
      <c r="FO97" s="13"/>
      <c r="FP97" s="13"/>
      <c r="FQ97" s="13"/>
      <c r="FR97" s="13"/>
      <c r="FS97" s="13"/>
      <c r="FT97" s="13"/>
      <c r="FU97" s="13"/>
      <c r="FV97" s="13"/>
      <c r="FW97" s="13"/>
      <c r="FX97" s="13"/>
      <c r="FY97" s="13"/>
    </row>
    <row r="98" spans="1:181" s="30" customFormat="1" ht="33.75" hidden="1" customHeight="1" outlineLevel="1" x14ac:dyDescent="0.25">
      <c r="A98" s="19" t="s">
        <v>27</v>
      </c>
      <c r="B98" s="46" t="s">
        <v>144</v>
      </c>
      <c r="C98" s="21" t="s">
        <v>3</v>
      </c>
      <c r="D98" s="45">
        <v>2</v>
      </c>
      <c r="E98" s="35">
        <v>2.4E-2</v>
      </c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</row>
    <row r="99" spans="1:181" s="30" customFormat="1" ht="36.75" hidden="1" customHeight="1" outlineLevel="1" x14ac:dyDescent="0.25">
      <c r="A99" s="19" t="s">
        <v>28</v>
      </c>
      <c r="B99" s="46" t="s">
        <v>145</v>
      </c>
      <c r="C99" s="21" t="s">
        <v>3</v>
      </c>
      <c r="D99" s="45">
        <v>4</v>
      </c>
      <c r="E99" s="35">
        <v>5.1999999999999998E-2</v>
      </c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</row>
    <row r="100" spans="1:181" s="14" customFormat="1" ht="21" hidden="1" customHeight="1" outlineLevel="1" x14ac:dyDescent="0.25">
      <c r="A100" s="19" t="s">
        <v>29</v>
      </c>
      <c r="B100" s="46" t="s">
        <v>142</v>
      </c>
      <c r="C100" s="21" t="s">
        <v>3</v>
      </c>
      <c r="D100" s="45">
        <v>15</v>
      </c>
      <c r="E100" s="35">
        <v>0.16499999999999998</v>
      </c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</row>
    <row r="101" spans="1:181" s="14" customFormat="1" ht="18" hidden="1" customHeight="1" outlineLevel="1" x14ac:dyDescent="0.25">
      <c r="A101" s="19" t="s">
        <v>30</v>
      </c>
      <c r="B101" s="46" t="s">
        <v>146</v>
      </c>
      <c r="C101" s="21" t="s">
        <v>3</v>
      </c>
      <c r="D101" s="45">
        <v>2</v>
      </c>
      <c r="E101" s="35">
        <v>0.158</v>
      </c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13"/>
      <c r="BM101" s="13"/>
      <c r="BN101" s="13"/>
      <c r="BO101" s="13"/>
      <c r="BP101" s="13"/>
      <c r="BQ101" s="13"/>
      <c r="BR101" s="13"/>
      <c r="BS101" s="13"/>
      <c r="BT101" s="13"/>
      <c r="BU101" s="13"/>
      <c r="BV101" s="13"/>
      <c r="BW101" s="13"/>
      <c r="BX101" s="13"/>
      <c r="BY101" s="13"/>
      <c r="BZ101" s="13"/>
      <c r="CA101" s="13"/>
      <c r="CB101" s="13"/>
      <c r="CC101" s="13"/>
      <c r="CD101" s="13"/>
      <c r="CE101" s="13"/>
      <c r="CF101" s="13"/>
      <c r="CG101" s="13"/>
      <c r="CH101" s="13"/>
      <c r="CI101" s="13"/>
      <c r="CJ101" s="13"/>
      <c r="CK101" s="13"/>
      <c r="CL101" s="13"/>
      <c r="CM101" s="13"/>
      <c r="CN101" s="13"/>
      <c r="CO101" s="13"/>
      <c r="CP101" s="13"/>
      <c r="CQ101" s="13"/>
      <c r="CR101" s="13"/>
      <c r="CS101" s="13"/>
      <c r="CT101" s="13"/>
      <c r="CU101" s="13"/>
      <c r="CV101" s="13"/>
      <c r="CW101" s="13"/>
      <c r="CX101" s="13"/>
      <c r="CY101" s="13"/>
      <c r="CZ101" s="13"/>
      <c r="DA101" s="13"/>
      <c r="DB101" s="13"/>
      <c r="DC101" s="13"/>
      <c r="DD101" s="13"/>
      <c r="DE101" s="13"/>
      <c r="DF101" s="13"/>
      <c r="DG101" s="13"/>
      <c r="DH101" s="13"/>
      <c r="DI101" s="13"/>
      <c r="DJ101" s="13"/>
      <c r="DK101" s="13"/>
      <c r="DL101" s="13"/>
      <c r="DM101" s="13"/>
      <c r="DN101" s="13"/>
      <c r="DO101" s="13"/>
      <c r="DP101" s="13"/>
      <c r="DQ101" s="13"/>
      <c r="DR101" s="13"/>
      <c r="DS101" s="13"/>
      <c r="DT101" s="13"/>
      <c r="DU101" s="13"/>
      <c r="DV101" s="13"/>
      <c r="DW101" s="13"/>
      <c r="DX101" s="13"/>
      <c r="DY101" s="13"/>
      <c r="DZ101" s="13"/>
      <c r="EA101" s="13"/>
      <c r="EB101" s="13"/>
      <c r="EC101" s="13"/>
      <c r="ED101" s="13"/>
      <c r="EE101" s="13"/>
      <c r="EF101" s="13"/>
      <c r="EG101" s="13"/>
      <c r="EH101" s="13"/>
      <c r="EI101" s="13"/>
      <c r="EJ101" s="13"/>
      <c r="EK101" s="13"/>
      <c r="EL101" s="13"/>
      <c r="EM101" s="13"/>
      <c r="EN101" s="13"/>
      <c r="EO101" s="13"/>
      <c r="EP101" s="13"/>
      <c r="EQ101" s="13"/>
      <c r="ER101" s="13"/>
      <c r="ES101" s="13"/>
      <c r="ET101" s="13"/>
      <c r="EU101" s="13"/>
      <c r="EV101" s="13"/>
      <c r="EW101" s="13"/>
      <c r="EX101" s="13"/>
      <c r="EY101" s="13"/>
      <c r="EZ101" s="13"/>
      <c r="FA101" s="13"/>
      <c r="FB101" s="13"/>
      <c r="FC101" s="13"/>
      <c r="FD101" s="13"/>
      <c r="FE101" s="13"/>
      <c r="FF101" s="13"/>
      <c r="FG101" s="13"/>
      <c r="FH101" s="13"/>
      <c r="FI101" s="13"/>
      <c r="FJ101" s="13"/>
      <c r="FK101" s="13"/>
      <c r="FL101" s="13"/>
      <c r="FM101" s="13"/>
      <c r="FN101" s="13"/>
      <c r="FO101" s="13"/>
      <c r="FP101" s="13"/>
      <c r="FQ101" s="13"/>
      <c r="FR101" s="13"/>
      <c r="FS101" s="13"/>
      <c r="FT101" s="13"/>
      <c r="FU101" s="13"/>
      <c r="FV101" s="13"/>
      <c r="FW101" s="13"/>
      <c r="FX101" s="13"/>
      <c r="FY101" s="13"/>
    </row>
    <row r="102" spans="1:181" s="14" customFormat="1" ht="21" hidden="1" customHeight="1" outlineLevel="1" x14ac:dyDescent="0.25">
      <c r="A102" s="19" t="s">
        <v>228</v>
      </c>
      <c r="B102" s="46" t="s">
        <v>148</v>
      </c>
      <c r="C102" s="21" t="s">
        <v>3</v>
      </c>
      <c r="D102" s="45">
        <v>1</v>
      </c>
      <c r="E102" s="35">
        <v>0.13600000000000001</v>
      </c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  <c r="BH102" s="13"/>
      <c r="BI102" s="13"/>
      <c r="BJ102" s="13"/>
      <c r="BK102" s="13"/>
      <c r="BL102" s="13"/>
      <c r="BM102" s="13"/>
      <c r="BN102" s="13"/>
      <c r="BO102" s="13"/>
      <c r="BP102" s="13"/>
      <c r="BQ102" s="13"/>
      <c r="BR102" s="13"/>
      <c r="BS102" s="13"/>
      <c r="BT102" s="13"/>
      <c r="BU102" s="13"/>
      <c r="BV102" s="13"/>
      <c r="BW102" s="13"/>
      <c r="BX102" s="13"/>
      <c r="BY102" s="13"/>
      <c r="BZ102" s="13"/>
      <c r="CA102" s="13"/>
      <c r="CB102" s="13"/>
      <c r="CC102" s="13"/>
      <c r="CD102" s="13"/>
      <c r="CE102" s="13"/>
      <c r="CF102" s="13"/>
      <c r="CG102" s="13"/>
      <c r="CH102" s="13"/>
      <c r="CI102" s="13"/>
      <c r="CJ102" s="13"/>
      <c r="CK102" s="13"/>
      <c r="CL102" s="13"/>
      <c r="CM102" s="13"/>
      <c r="CN102" s="13"/>
      <c r="CO102" s="13"/>
      <c r="CP102" s="13"/>
      <c r="CQ102" s="13"/>
      <c r="CR102" s="13"/>
      <c r="CS102" s="13"/>
      <c r="CT102" s="13"/>
      <c r="CU102" s="13"/>
      <c r="CV102" s="13"/>
      <c r="CW102" s="13"/>
      <c r="CX102" s="13"/>
      <c r="CY102" s="13"/>
      <c r="CZ102" s="13"/>
      <c r="DA102" s="13"/>
      <c r="DB102" s="13"/>
      <c r="DC102" s="13"/>
      <c r="DD102" s="13"/>
      <c r="DE102" s="13"/>
      <c r="DF102" s="13"/>
      <c r="DG102" s="13"/>
      <c r="DH102" s="13"/>
      <c r="DI102" s="13"/>
      <c r="DJ102" s="13"/>
      <c r="DK102" s="13"/>
      <c r="DL102" s="13"/>
      <c r="DM102" s="13"/>
      <c r="DN102" s="13"/>
      <c r="DO102" s="13"/>
      <c r="DP102" s="13"/>
      <c r="DQ102" s="13"/>
      <c r="DR102" s="13"/>
      <c r="DS102" s="13"/>
      <c r="DT102" s="13"/>
      <c r="DU102" s="13"/>
      <c r="DV102" s="13"/>
      <c r="DW102" s="13"/>
      <c r="DX102" s="13"/>
      <c r="DY102" s="13"/>
      <c r="DZ102" s="13"/>
      <c r="EA102" s="13"/>
      <c r="EB102" s="13"/>
      <c r="EC102" s="13"/>
      <c r="ED102" s="13"/>
      <c r="EE102" s="13"/>
      <c r="EF102" s="13"/>
      <c r="EG102" s="13"/>
      <c r="EH102" s="13"/>
      <c r="EI102" s="13"/>
      <c r="EJ102" s="13"/>
      <c r="EK102" s="13"/>
      <c r="EL102" s="13"/>
      <c r="EM102" s="13"/>
      <c r="EN102" s="13"/>
      <c r="EO102" s="13"/>
      <c r="EP102" s="13"/>
      <c r="EQ102" s="13"/>
      <c r="ER102" s="13"/>
      <c r="ES102" s="13"/>
      <c r="ET102" s="13"/>
      <c r="EU102" s="13"/>
      <c r="EV102" s="13"/>
      <c r="EW102" s="13"/>
      <c r="EX102" s="13"/>
      <c r="EY102" s="13"/>
      <c r="EZ102" s="13"/>
      <c r="FA102" s="13"/>
      <c r="FB102" s="13"/>
      <c r="FC102" s="13"/>
      <c r="FD102" s="13"/>
      <c r="FE102" s="13"/>
      <c r="FF102" s="13"/>
      <c r="FG102" s="13"/>
      <c r="FH102" s="13"/>
      <c r="FI102" s="13"/>
      <c r="FJ102" s="13"/>
      <c r="FK102" s="13"/>
      <c r="FL102" s="13"/>
      <c r="FM102" s="13"/>
      <c r="FN102" s="13"/>
      <c r="FO102" s="13"/>
      <c r="FP102" s="13"/>
      <c r="FQ102" s="13"/>
      <c r="FR102" s="13"/>
      <c r="FS102" s="13"/>
      <c r="FT102" s="13"/>
      <c r="FU102" s="13"/>
      <c r="FV102" s="13"/>
      <c r="FW102" s="13"/>
      <c r="FX102" s="13"/>
      <c r="FY102" s="13"/>
    </row>
    <row r="103" spans="1:181" s="14" customFormat="1" ht="21" hidden="1" customHeight="1" outlineLevel="1" x14ac:dyDescent="0.25">
      <c r="A103" s="19" t="s">
        <v>229</v>
      </c>
      <c r="B103" s="46" t="s">
        <v>147</v>
      </c>
      <c r="C103" s="21" t="s">
        <v>3</v>
      </c>
      <c r="D103" s="45">
        <v>2</v>
      </c>
      <c r="E103" s="35">
        <v>0.32</v>
      </c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  <c r="BH103" s="13"/>
      <c r="BI103" s="13"/>
      <c r="BJ103" s="13"/>
      <c r="BK103" s="13"/>
      <c r="BL103" s="13"/>
      <c r="BM103" s="13"/>
      <c r="BN103" s="13"/>
      <c r="BO103" s="13"/>
      <c r="BP103" s="13"/>
      <c r="BQ103" s="13"/>
      <c r="BR103" s="13"/>
      <c r="BS103" s="13"/>
      <c r="BT103" s="13"/>
      <c r="BU103" s="13"/>
      <c r="BV103" s="13"/>
      <c r="BW103" s="13"/>
      <c r="BX103" s="13"/>
      <c r="BY103" s="13"/>
      <c r="BZ103" s="13"/>
      <c r="CA103" s="13"/>
      <c r="CB103" s="13"/>
      <c r="CC103" s="13"/>
      <c r="CD103" s="13"/>
      <c r="CE103" s="13"/>
      <c r="CF103" s="13"/>
      <c r="CG103" s="13"/>
      <c r="CH103" s="13"/>
      <c r="CI103" s="13"/>
      <c r="CJ103" s="13"/>
      <c r="CK103" s="13"/>
      <c r="CL103" s="13"/>
      <c r="CM103" s="13"/>
      <c r="CN103" s="13"/>
      <c r="CO103" s="13"/>
      <c r="CP103" s="13"/>
      <c r="CQ103" s="13"/>
      <c r="CR103" s="13"/>
      <c r="CS103" s="13"/>
      <c r="CT103" s="13"/>
      <c r="CU103" s="13"/>
      <c r="CV103" s="13"/>
      <c r="CW103" s="13"/>
      <c r="CX103" s="13"/>
      <c r="CY103" s="13"/>
      <c r="CZ103" s="13"/>
      <c r="DA103" s="13"/>
      <c r="DB103" s="13"/>
      <c r="DC103" s="13"/>
      <c r="DD103" s="13"/>
      <c r="DE103" s="13"/>
      <c r="DF103" s="13"/>
      <c r="DG103" s="13"/>
      <c r="DH103" s="13"/>
      <c r="DI103" s="13"/>
      <c r="DJ103" s="13"/>
      <c r="DK103" s="13"/>
      <c r="DL103" s="13"/>
      <c r="DM103" s="13"/>
      <c r="DN103" s="13"/>
      <c r="DO103" s="13"/>
      <c r="DP103" s="13"/>
      <c r="DQ103" s="13"/>
      <c r="DR103" s="13"/>
      <c r="DS103" s="13"/>
      <c r="DT103" s="13"/>
      <c r="DU103" s="13"/>
      <c r="DV103" s="13"/>
      <c r="DW103" s="13"/>
      <c r="DX103" s="13"/>
      <c r="DY103" s="13"/>
      <c r="DZ103" s="13"/>
      <c r="EA103" s="13"/>
      <c r="EB103" s="13"/>
      <c r="EC103" s="13"/>
      <c r="ED103" s="13"/>
      <c r="EE103" s="13"/>
      <c r="EF103" s="13"/>
      <c r="EG103" s="13"/>
      <c r="EH103" s="13"/>
      <c r="EI103" s="13"/>
      <c r="EJ103" s="13"/>
      <c r="EK103" s="13"/>
      <c r="EL103" s="13"/>
      <c r="EM103" s="13"/>
      <c r="EN103" s="13"/>
      <c r="EO103" s="13"/>
      <c r="EP103" s="13"/>
      <c r="EQ103" s="13"/>
      <c r="ER103" s="13"/>
      <c r="ES103" s="13"/>
      <c r="ET103" s="13"/>
      <c r="EU103" s="13"/>
      <c r="EV103" s="13"/>
      <c r="EW103" s="13"/>
      <c r="EX103" s="13"/>
      <c r="EY103" s="13"/>
      <c r="EZ103" s="13"/>
      <c r="FA103" s="13"/>
      <c r="FB103" s="13"/>
      <c r="FC103" s="13"/>
      <c r="FD103" s="13"/>
      <c r="FE103" s="13"/>
      <c r="FF103" s="13"/>
      <c r="FG103" s="13"/>
      <c r="FH103" s="13"/>
      <c r="FI103" s="13"/>
      <c r="FJ103" s="13"/>
      <c r="FK103" s="13"/>
      <c r="FL103" s="13"/>
      <c r="FM103" s="13"/>
      <c r="FN103" s="13"/>
      <c r="FO103" s="13"/>
      <c r="FP103" s="13"/>
      <c r="FQ103" s="13"/>
      <c r="FR103" s="13"/>
      <c r="FS103" s="13"/>
      <c r="FT103" s="13"/>
      <c r="FU103" s="13"/>
      <c r="FV103" s="13"/>
      <c r="FW103" s="13"/>
      <c r="FX103" s="13"/>
      <c r="FY103" s="13"/>
    </row>
    <row r="104" spans="1:181" s="14" customFormat="1" ht="21" customHeight="1" collapsed="1" x14ac:dyDescent="0.25">
      <c r="A104" s="24" t="s">
        <v>31</v>
      </c>
      <c r="B104" s="56" t="s">
        <v>32</v>
      </c>
      <c r="C104" s="34" t="s">
        <v>10</v>
      </c>
      <c r="D104" s="60">
        <f>SUM(D105:D129)</f>
        <v>103</v>
      </c>
      <c r="E104" s="61">
        <f>SUM(E105:E129)</f>
        <v>7.8380000000000019</v>
      </c>
      <c r="F104" s="13"/>
      <c r="G104" s="13"/>
      <c r="H104" s="69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  <c r="BH104" s="13"/>
      <c r="BI104" s="13"/>
      <c r="BJ104" s="13"/>
      <c r="BK104" s="13"/>
      <c r="BL104" s="13"/>
      <c r="BM104" s="13"/>
      <c r="BN104" s="13"/>
      <c r="BO104" s="13"/>
      <c r="BP104" s="13"/>
      <c r="BQ104" s="13"/>
      <c r="BR104" s="13"/>
      <c r="BS104" s="13"/>
      <c r="BT104" s="13"/>
      <c r="BU104" s="13"/>
      <c r="BV104" s="13"/>
      <c r="BW104" s="13"/>
      <c r="BX104" s="13"/>
      <c r="BY104" s="13"/>
      <c r="BZ104" s="13"/>
      <c r="CA104" s="13"/>
      <c r="CB104" s="13"/>
      <c r="CC104" s="13"/>
      <c r="CD104" s="13"/>
      <c r="CE104" s="13"/>
      <c r="CF104" s="13"/>
      <c r="CG104" s="13"/>
      <c r="CH104" s="13"/>
      <c r="CI104" s="13"/>
      <c r="CJ104" s="13"/>
      <c r="CK104" s="13"/>
      <c r="CL104" s="13"/>
      <c r="CM104" s="13"/>
      <c r="CN104" s="13"/>
      <c r="CO104" s="13"/>
      <c r="CP104" s="13"/>
      <c r="CQ104" s="13"/>
      <c r="CR104" s="13"/>
      <c r="CS104" s="13"/>
      <c r="CT104" s="13"/>
      <c r="CU104" s="13"/>
      <c r="CV104" s="13"/>
      <c r="CW104" s="13"/>
      <c r="CX104" s="13"/>
      <c r="CY104" s="13"/>
      <c r="CZ104" s="13"/>
      <c r="DA104" s="13"/>
      <c r="DB104" s="13"/>
      <c r="DC104" s="13"/>
      <c r="DD104" s="13"/>
      <c r="DE104" s="13"/>
      <c r="DF104" s="13"/>
      <c r="DG104" s="13"/>
      <c r="DH104" s="13"/>
      <c r="DI104" s="13"/>
      <c r="DJ104" s="13"/>
      <c r="DK104" s="13"/>
      <c r="DL104" s="13"/>
      <c r="DM104" s="13"/>
      <c r="DN104" s="13"/>
      <c r="DO104" s="13"/>
      <c r="DP104" s="13"/>
      <c r="DQ104" s="13"/>
      <c r="DR104" s="13"/>
      <c r="DS104" s="13"/>
      <c r="DT104" s="13"/>
      <c r="DU104" s="13"/>
      <c r="DV104" s="13"/>
      <c r="DW104" s="13"/>
      <c r="DX104" s="13"/>
      <c r="DY104" s="13"/>
      <c r="DZ104" s="13"/>
      <c r="EA104" s="13"/>
      <c r="EB104" s="13"/>
      <c r="EC104" s="13"/>
      <c r="ED104" s="13"/>
      <c r="EE104" s="13"/>
      <c r="EF104" s="13"/>
      <c r="EG104" s="13"/>
      <c r="EH104" s="13"/>
      <c r="EI104" s="13"/>
      <c r="EJ104" s="13"/>
      <c r="EK104" s="13"/>
      <c r="EL104" s="13"/>
      <c r="EM104" s="13"/>
      <c r="EN104" s="13"/>
      <c r="EO104" s="13"/>
      <c r="EP104" s="13"/>
      <c r="EQ104" s="13"/>
      <c r="ER104" s="13"/>
      <c r="ES104" s="13"/>
      <c r="ET104" s="13"/>
      <c r="EU104" s="13"/>
      <c r="EV104" s="13"/>
      <c r="EW104" s="13"/>
      <c r="EX104" s="13"/>
      <c r="EY104" s="13"/>
      <c r="EZ104" s="13"/>
      <c r="FA104" s="13"/>
      <c r="FB104" s="13"/>
      <c r="FC104" s="13"/>
      <c r="FD104" s="13"/>
      <c r="FE104" s="13"/>
      <c r="FF104" s="13"/>
      <c r="FG104" s="13"/>
      <c r="FH104" s="13"/>
      <c r="FI104" s="13"/>
      <c r="FJ104" s="13"/>
      <c r="FK104" s="13"/>
      <c r="FL104" s="13"/>
      <c r="FM104" s="13"/>
      <c r="FN104" s="13"/>
      <c r="FO104" s="13"/>
      <c r="FP104" s="13"/>
      <c r="FQ104" s="13"/>
      <c r="FR104" s="13"/>
      <c r="FS104" s="13"/>
      <c r="FT104" s="13"/>
      <c r="FU104" s="13"/>
      <c r="FV104" s="13"/>
      <c r="FW104" s="13"/>
      <c r="FX104" s="13"/>
      <c r="FY104" s="13"/>
    </row>
    <row r="105" spans="1:181" s="14" customFormat="1" ht="21" hidden="1" customHeight="1" outlineLevel="1" x14ac:dyDescent="0.25">
      <c r="A105" s="19" t="s">
        <v>33</v>
      </c>
      <c r="B105" s="46" t="s">
        <v>149</v>
      </c>
      <c r="C105" s="21" t="s">
        <v>3</v>
      </c>
      <c r="D105" s="45">
        <v>10</v>
      </c>
      <c r="E105" s="35">
        <v>0.12</v>
      </c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  <c r="BH105" s="13"/>
      <c r="BI105" s="13"/>
      <c r="BJ105" s="13"/>
      <c r="BK105" s="13"/>
      <c r="BL105" s="13"/>
      <c r="BM105" s="13"/>
      <c r="BN105" s="13"/>
      <c r="BO105" s="13"/>
      <c r="BP105" s="13"/>
      <c r="BQ105" s="13"/>
      <c r="BR105" s="13"/>
      <c r="BS105" s="13"/>
      <c r="BT105" s="13"/>
      <c r="BU105" s="13"/>
      <c r="BV105" s="13"/>
      <c r="BW105" s="13"/>
      <c r="BX105" s="13"/>
      <c r="BY105" s="13"/>
      <c r="BZ105" s="13"/>
      <c r="CA105" s="13"/>
      <c r="CB105" s="13"/>
      <c r="CC105" s="13"/>
      <c r="CD105" s="13"/>
      <c r="CE105" s="13"/>
      <c r="CF105" s="13"/>
      <c r="CG105" s="13"/>
      <c r="CH105" s="13"/>
      <c r="CI105" s="13"/>
      <c r="CJ105" s="13"/>
      <c r="CK105" s="13"/>
      <c r="CL105" s="13"/>
      <c r="CM105" s="13"/>
      <c r="CN105" s="13"/>
      <c r="CO105" s="13"/>
      <c r="CP105" s="13"/>
      <c r="CQ105" s="13"/>
      <c r="CR105" s="13"/>
      <c r="CS105" s="13"/>
      <c r="CT105" s="13"/>
      <c r="CU105" s="13"/>
      <c r="CV105" s="13"/>
      <c r="CW105" s="13"/>
      <c r="CX105" s="13"/>
      <c r="CY105" s="13"/>
      <c r="CZ105" s="13"/>
      <c r="DA105" s="13"/>
      <c r="DB105" s="13"/>
      <c r="DC105" s="13"/>
      <c r="DD105" s="13"/>
      <c r="DE105" s="13"/>
      <c r="DF105" s="13"/>
      <c r="DG105" s="13"/>
      <c r="DH105" s="13"/>
      <c r="DI105" s="13"/>
      <c r="DJ105" s="13"/>
      <c r="DK105" s="13"/>
      <c r="DL105" s="13"/>
      <c r="DM105" s="13"/>
      <c r="DN105" s="13"/>
      <c r="DO105" s="13"/>
      <c r="DP105" s="13"/>
      <c r="DQ105" s="13"/>
      <c r="DR105" s="13"/>
      <c r="DS105" s="13"/>
      <c r="DT105" s="13"/>
      <c r="DU105" s="13"/>
      <c r="DV105" s="13"/>
      <c r="DW105" s="13"/>
      <c r="DX105" s="13"/>
      <c r="DY105" s="13"/>
      <c r="DZ105" s="13"/>
      <c r="EA105" s="13"/>
      <c r="EB105" s="13"/>
      <c r="EC105" s="13"/>
      <c r="ED105" s="13"/>
      <c r="EE105" s="13"/>
      <c r="EF105" s="13"/>
      <c r="EG105" s="13"/>
      <c r="EH105" s="13"/>
      <c r="EI105" s="13"/>
      <c r="EJ105" s="13"/>
      <c r="EK105" s="13"/>
      <c r="EL105" s="13"/>
      <c r="EM105" s="13"/>
      <c r="EN105" s="13"/>
      <c r="EO105" s="13"/>
      <c r="EP105" s="13"/>
      <c r="EQ105" s="13"/>
      <c r="ER105" s="13"/>
      <c r="ES105" s="13"/>
      <c r="ET105" s="13"/>
      <c r="EU105" s="13"/>
      <c r="EV105" s="13"/>
      <c r="EW105" s="13"/>
      <c r="EX105" s="13"/>
      <c r="EY105" s="13"/>
      <c r="EZ105" s="13"/>
      <c r="FA105" s="13"/>
      <c r="FB105" s="13"/>
      <c r="FC105" s="13"/>
      <c r="FD105" s="13"/>
      <c r="FE105" s="13"/>
      <c r="FF105" s="13"/>
      <c r="FG105" s="13"/>
      <c r="FH105" s="13"/>
      <c r="FI105" s="13"/>
      <c r="FJ105" s="13"/>
      <c r="FK105" s="13"/>
      <c r="FL105" s="13"/>
      <c r="FM105" s="13"/>
      <c r="FN105" s="13"/>
      <c r="FO105" s="13"/>
      <c r="FP105" s="13"/>
      <c r="FQ105" s="13"/>
      <c r="FR105" s="13"/>
      <c r="FS105" s="13"/>
      <c r="FT105" s="13"/>
      <c r="FU105" s="13"/>
      <c r="FV105" s="13"/>
      <c r="FW105" s="13"/>
      <c r="FX105" s="13"/>
      <c r="FY105" s="13"/>
    </row>
    <row r="106" spans="1:181" s="14" customFormat="1" ht="21" hidden="1" customHeight="1" outlineLevel="1" x14ac:dyDescent="0.25">
      <c r="A106" s="19" t="s">
        <v>34</v>
      </c>
      <c r="B106" s="46" t="s">
        <v>150</v>
      </c>
      <c r="C106" s="21" t="s">
        <v>3</v>
      </c>
      <c r="D106" s="45">
        <v>40</v>
      </c>
      <c r="E106" s="35">
        <v>1.36</v>
      </c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  <c r="BH106" s="13"/>
      <c r="BI106" s="13"/>
      <c r="BJ106" s="13"/>
      <c r="BK106" s="13"/>
      <c r="BL106" s="13"/>
      <c r="BM106" s="13"/>
      <c r="BN106" s="13"/>
      <c r="BO106" s="13"/>
      <c r="BP106" s="13"/>
      <c r="BQ106" s="13"/>
      <c r="BR106" s="13"/>
      <c r="BS106" s="13"/>
      <c r="BT106" s="13"/>
      <c r="BU106" s="13"/>
      <c r="BV106" s="13"/>
      <c r="BW106" s="13"/>
      <c r="BX106" s="13"/>
      <c r="BY106" s="13"/>
      <c r="BZ106" s="13"/>
      <c r="CA106" s="13"/>
      <c r="CB106" s="13"/>
      <c r="CC106" s="13"/>
      <c r="CD106" s="13"/>
      <c r="CE106" s="13"/>
      <c r="CF106" s="13"/>
      <c r="CG106" s="13"/>
      <c r="CH106" s="13"/>
      <c r="CI106" s="13"/>
      <c r="CJ106" s="13"/>
      <c r="CK106" s="13"/>
      <c r="CL106" s="13"/>
      <c r="CM106" s="13"/>
      <c r="CN106" s="13"/>
      <c r="CO106" s="13"/>
      <c r="CP106" s="13"/>
      <c r="CQ106" s="13"/>
      <c r="CR106" s="13"/>
      <c r="CS106" s="13"/>
      <c r="CT106" s="13"/>
      <c r="CU106" s="13"/>
      <c r="CV106" s="13"/>
      <c r="CW106" s="13"/>
      <c r="CX106" s="13"/>
      <c r="CY106" s="13"/>
      <c r="CZ106" s="13"/>
      <c r="DA106" s="13"/>
      <c r="DB106" s="13"/>
      <c r="DC106" s="13"/>
      <c r="DD106" s="13"/>
      <c r="DE106" s="13"/>
      <c r="DF106" s="13"/>
      <c r="DG106" s="13"/>
      <c r="DH106" s="13"/>
      <c r="DI106" s="13"/>
      <c r="DJ106" s="13"/>
      <c r="DK106" s="13"/>
      <c r="DL106" s="13"/>
      <c r="DM106" s="13"/>
      <c r="DN106" s="13"/>
      <c r="DO106" s="13"/>
      <c r="DP106" s="13"/>
      <c r="DQ106" s="13"/>
      <c r="DR106" s="13"/>
      <c r="DS106" s="13"/>
      <c r="DT106" s="13"/>
      <c r="DU106" s="13"/>
      <c r="DV106" s="13"/>
      <c r="DW106" s="13"/>
      <c r="DX106" s="13"/>
      <c r="DY106" s="13"/>
      <c r="DZ106" s="13"/>
      <c r="EA106" s="13"/>
      <c r="EB106" s="13"/>
      <c r="EC106" s="13"/>
      <c r="ED106" s="13"/>
      <c r="EE106" s="13"/>
      <c r="EF106" s="13"/>
      <c r="EG106" s="13"/>
      <c r="EH106" s="13"/>
      <c r="EI106" s="13"/>
      <c r="EJ106" s="13"/>
      <c r="EK106" s="13"/>
      <c r="EL106" s="13"/>
      <c r="EM106" s="13"/>
      <c r="EN106" s="13"/>
      <c r="EO106" s="13"/>
      <c r="EP106" s="13"/>
      <c r="EQ106" s="13"/>
      <c r="ER106" s="13"/>
      <c r="ES106" s="13"/>
      <c r="ET106" s="13"/>
      <c r="EU106" s="13"/>
      <c r="EV106" s="13"/>
      <c r="EW106" s="13"/>
      <c r="EX106" s="13"/>
      <c r="EY106" s="13"/>
      <c r="EZ106" s="13"/>
      <c r="FA106" s="13"/>
      <c r="FB106" s="13"/>
      <c r="FC106" s="13"/>
      <c r="FD106" s="13"/>
      <c r="FE106" s="13"/>
      <c r="FF106" s="13"/>
      <c r="FG106" s="13"/>
      <c r="FH106" s="13"/>
      <c r="FI106" s="13"/>
      <c r="FJ106" s="13"/>
      <c r="FK106" s="13"/>
      <c r="FL106" s="13"/>
      <c r="FM106" s="13"/>
      <c r="FN106" s="13"/>
      <c r="FO106" s="13"/>
      <c r="FP106" s="13"/>
      <c r="FQ106" s="13"/>
      <c r="FR106" s="13"/>
      <c r="FS106" s="13"/>
      <c r="FT106" s="13"/>
      <c r="FU106" s="13"/>
      <c r="FV106" s="13"/>
      <c r="FW106" s="13"/>
      <c r="FX106" s="13"/>
      <c r="FY106" s="13"/>
    </row>
    <row r="107" spans="1:181" s="14" customFormat="1" ht="21" hidden="1" customHeight="1" outlineLevel="1" x14ac:dyDescent="0.25">
      <c r="A107" s="19" t="s">
        <v>35</v>
      </c>
      <c r="B107" s="46" t="s">
        <v>151</v>
      </c>
      <c r="C107" s="21" t="s">
        <v>3</v>
      </c>
      <c r="D107" s="45">
        <v>10</v>
      </c>
      <c r="E107" s="35">
        <v>0.34</v>
      </c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  <c r="BH107" s="13"/>
      <c r="BI107" s="13"/>
      <c r="BJ107" s="13"/>
      <c r="BK107" s="13"/>
      <c r="BL107" s="13"/>
      <c r="BM107" s="13"/>
      <c r="BN107" s="13"/>
      <c r="BO107" s="13"/>
      <c r="BP107" s="13"/>
      <c r="BQ107" s="13"/>
      <c r="BR107" s="13"/>
      <c r="BS107" s="13"/>
      <c r="BT107" s="13"/>
      <c r="BU107" s="13"/>
      <c r="BV107" s="13"/>
      <c r="BW107" s="13"/>
      <c r="BX107" s="13"/>
      <c r="BY107" s="13"/>
      <c r="BZ107" s="13"/>
      <c r="CA107" s="13"/>
      <c r="CB107" s="13"/>
      <c r="CC107" s="13"/>
      <c r="CD107" s="13"/>
      <c r="CE107" s="13"/>
      <c r="CF107" s="13"/>
      <c r="CG107" s="13"/>
      <c r="CH107" s="13"/>
      <c r="CI107" s="13"/>
      <c r="CJ107" s="13"/>
      <c r="CK107" s="13"/>
      <c r="CL107" s="13"/>
      <c r="CM107" s="13"/>
      <c r="CN107" s="13"/>
      <c r="CO107" s="13"/>
      <c r="CP107" s="13"/>
      <c r="CQ107" s="13"/>
      <c r="CR107" s="13"/>
      <c r="CS107" s="13"/>
      <c r="CT107" s="13"/>
      <c r="CU107" s="13"/>
      <c r="CV107" s="13"/>
      <c r="CW107" s="13"/>
      <c r="CX107" s="13"/>
      <c r="CY107" s="13"/>
      <c r="CZ107" s="13"/>
      <c r="DA107" s="13"/>
      <c r="DB107" s="13"/>
      <c r="DC107" s="13"/>
      <c r="DD107" s="13"/>
      <c r="DE107" s="13"/>
      <c r="DF107" s="13"/>
      <c r="DG107" s="13"/>
      <c r="DH107" s="13"/>
      <c r="DI107" s="13"/>
      <c r="DJ107" s="13"/>
      <c r="DK107" s="13"/>
      <c r="DL107" s="13"/>
      <c r="DM107" s="13"/>
      <c r="DN107" s="13"/>
      <c r="DO107" s="13"/>
      <c r="DP107" s="13"/>
      <c r="DQ107" s="13"/>
      <c r="DR107" s="13"/>
      <c r="DS107" s="13"/>
      <c r="DT107" s="13"/>
      <c r="DU107" s="13"/>
      <c r="DV107" s="13"/>
      <c r="DW107" s="13"/>
      <c r="DX107" s="13"/>
      <c r="DY107" s="13"/>
      <c r="DZ107" s="13"/>
      <c r="EA107" s="13"/>
      <c r="EB107" s="13"/>
      <c r="EC107" s="13"/>
      <c r="ED107" s="13"/>
      <c r="EE107" s="13"/>
      <c r="EF107" s="13"/>
      <c r="EG107" s="13"/>
      <c r="EH107" s="13"/>
      <c r="EI107" s="13"/>
      <c r="EJ107" s="13"/>
      <c r="EK107" s="13"/>
      <c r="EL107" s="13"/>
      <c r="EM107" s="13"/>
      <c r="EN107" s="13"/>
      <c r="EO107" s="13"/>
      <c r="EP107" s="13"/>
      <c r="EQ107" s="13"/>
      <c r="ER107" s="13"/>
      <c r="ES107" s="13"/>
      <c r="ET107" s="13"/>
      <c r="EU107" s="13"/>
      <c r="EV107" s="13"/>
      <c r="EW107" s="13"/>
      <c r="EX107" s="13"/>
      <c r="EY107" s="13"/>
      <c r="EZ107" s="13"/>
      <c r="FA107" s="13"/>
      <c r="FB107" s="13"/>
      <c r="FC107" s="13"/>
      <c r="FD107" s="13"/>
      <c r="FE107" s="13"/>
      <c r="FF107" s="13"/>
      <c r="FG107" s="13"/>
      <c r="FH107" s="13"/>
      <c r="FI107" s="13"/>
      <c r="FJ107" s="13"/>
      <c r="FK107" s="13"/>
      <c r="FL107" s="13"/>
      <c r="FM107" s="13"/>
      <c r="FN107" s="13"/>
      <c r="FO107" s="13"/>
      <c r="FP107" s="13"/>
      <c r="FQ107" s="13"/>
      <c r="FR107" s="13"/>
      <c r="FS107" s="13"/>
      <c r="FT107" s="13"/>
      <c r="FU107" s="13"/>
      <c r="FV107" s="13"/>
      <c r="FW107" s="13"/>
      <c r="FX107" s="13"/>
      <c r="FY107" s="13"/>
    </row>
    <row r="108" spans="1:181" s="14" customFormat="1" ht="21" hidden="1" customHeight="1" outlineLevel="1" x14ac:dyDescent="0.25">
      <c r="A108" s="19" t="s">
        <v>36</v>
      </c>
      <c r="B108" s="46" t="s">
        <v>152</v>
      </c>
      <c r="C108" s="21" t="s">
        <v>3</v>
      </c>
      <c r="D108" s="45">
        <v>1</v>
      </c>
      <c r="E108" s="35">
        <v>0.05</v>
      </c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  <c r="BH108" s="13"/>
      <c r="BI108" s="13"/>
      <c r="BJ108" s="13"/>
      <c r="BK108" s="13"/>
      <c r="BL108" s="13"/>
      <c r="BM108" s="13"/>
      <c r="BN108" s="13"/>
      <c r="BO108" s="13"/>
      <c r="BP108" s="13"/>
      <c r="BQ108" s="13"/>
      <c r="BR108" s="13"/>
      <c r="BS108" s="13"/>
      <c r="BT108" s="13"/>
      <c r="BU108" s="13"/>
      <c r="BV108" s="13"/>
      <c r="BW108" s="13"/>
      <c r="BX108" s="13"/>
      <c r="BY108" s="13"/>
      <c r="BZ108" s="13"/>
      <c r="CA108" s="13"/>
      <c r="CB108" s="13"/>
      <c r="CC108" s="13"/>
      <c r="CD108" s="13"/>
      <c r="CE108" s="13"/>
      <c r="CF108" s="13"/>
      <c r="CG108" s="13"/>
      <c r="CH108" s="13"/>
      <c r="CI108" s="13"/>
      <c r="CJ108" s="13"/>
      <c r="CK108" s="13"/>
      <c r="CL108" s="13"/>
      <c r="CM108" s="13"/>
      <c r="CN108" s="13"/>
      <c r="CO108" s="13"/>
      <c r="CP108" s="13"/>
      <c r="CQ108" s="13"/>
      <c r="CR108" s="13"/>
      <c r="CS108" s="13"/>
      <c r="CT108" s="13"/>
      <c r="CU108" s="13"/>
      <c r="CV108" s="13"/>
      <c r="CW108" s="13"/>
      <c r="CX108" s="13"/>
      <c r="CY108" s="13"/>
      <c r="CZ108" s="13"/>
      <c r="DA108" s="13"/>
      <c r="DB108" s="13"/>
      <c r="DC108" s="13"/>
      <c r="DD108" s="13"/>
      <c r="DE108" s="13"/>
      <c r="DF108" s="13"/>
      <c r="DG108" s="13"/>
      <c r="DH108" s="13"/>
      <c r="DI108" s="13"/>
      <c r="DJ108" s="13"/>
      <c r="DK108" s="13"/>
      <c r="DL108" s="13"/>
      <c r="DM108" s="13"/>
      <c r="DN108" s="13"/>
      <c r="DO108" s="13"/>
      <c r="DP108" s="13"/>
      <c r="DQ108" s="13"/>
      <c r="DR108" s="13"/>
      <c r="DS108" s="13"/>
      <c r="DT108" s="13"/>
      <c r="DU108" s="13"/>
      <c r="DV108" s="13"/>
      <c r="DW108" s="13"/>
      <c r="DX108" s="13"/>
      <c r="DY108" s="13"/>
      <c r="DZ108" s="13"/>
      <c r="EA108" s="13"/>
      <c r="EB108" s="13"/>
      <c r="EC108" s="13"/>
      <c r="ED108" s="13"/>
      <c r="EE108" s="13"/>
      <c r="EF108" s="13"/>
      <c r="EG108" s="13"/>
      <c r="EH108" s="13"/>
      <c r="EI108" s="13"/>
      <c r="EJ108" s="13"/>
      <c r="EK108" s="13"/>
      <c r="EL108" s="13"/>
      <c r="EM108" s="13"/>
      <c r="EN108" s="13"/>
      <c r="EO108" s="13"/>
      <c r="EP108" s="13"/>
      <c r="EQ108" s="13"/>
      <c r="ER108" s="13"/>
      <c r="ES108" s="13"/>
      <c r="ET108" s="13"/>
      <c r="EU108" s="13"/>
      <c r="EV108" s="13"/>
      <c r="EW108" s="13"/>
      <c r="EX108" s="13"/>
      <c r="EY108" s="13"/>
      <c r="EZ108" s="13"/>
      <c r="FA108" s="13"/>
      <c r="FB108" s="13"/>
      <c r="FC108" s="13"/>
      <c r="FD108" s="13"/>
      <c r="FE108" s="13"/>
      <c r="FF108" s="13"/>
      <c r="FG108" s="13"/>
      <c r="FH108" s="13"/>
      <c r="FI108" s="13"/>
      <c r="FJ108" s="13"/>
      <c r="FK108" s="13"/>
      <c r="FL108" s="13"/>
      <c r="FM108" s="13"/>
      <c r="FN108" s="13"/>
      <c r="FO108" s="13"/>
      <c r="FP108" s="13"/>
      <c r="FQ108" s="13"/>
      <c r="FR108" s="13"/>
      <c r="FS108" s="13"/>
      <c r="FT108" s="13"/>
      <c r="FU108" s="13"/>
      <c r="FV108" s="13"/>
      <c r="FW108" s="13"/>
      <c r="FX108" s="13"/>
      <c r="FY108" s="13"/>
    </row>
    <row r="109" spans="1:181" s="14" customFormat="1" ht="21" hidden="1" customHeight="1" outlineLevel="1" x14ac:dyDescent="0.25">
      <c r="A109" s="19" t="s">
        <v>37</v>
      </c>
      <c r="B109" s="46" t="s">
        <v>153</v>
      </c>
      <c r="C109" s="21" t="s">
        <v>3</v>
      </c>
      <c r="D109" s="45">
        <v>1</v>
      </c>
      <c r="E109" s="35">
        <v>7.4999999999999997E-2</v>
      </c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  <c r="BH109" s="13"/>
      <c r="BI109" s="13"/>
      <c r="BJ109" s="13"/>
      <c r="BK109" s="13"/>
      <c r="BL109" s="13"/>
      <c r="BM109" s="13"/>
      <c r="BN109" s="13"/>
      <c r="BO109" s="13"/>
      <c r="BP109" s="13"/>
      <c r="BQ109" s="13"/>
      <c r="BR109" s="13"/>
      <c r="BS109" s="13"/>
      <c r="BT109" s="13"/>
      <c r="BU109" s="13"/>
      <c r="BV109" s="13"/>
      <c r="BW109" s="13"/>
      <c r="BX109" s="13"/>
      <c r="BY109" s="13"/>
      <c r="BZ109" s="13"/>
      <c r="CA109" s="13"/>
      <c r="CB109" s="13"/>
      <c r="CC109" s="13"/>
      <c r="CD109" s="13"/>
      <c r="CE109" s="13"/>
      <c r="CF109" s="13"/>
      <c r="CG109" s="13"/>
      <c r="CH109" s="13"/>
      <c r="CI109" s="13"/>
      <c r="CJ109" s="13"/>
      <c r="CK109" s="13"/>
      <c r="CL109" s="13"/>
      <c r="CM109" s="13"/>
      <c r="CN109" s="13"/>
      <c r="CO109" s="13"/>
      <c r="CP109" s="13"/>
      <c r="CQ109" s="13"/>
      <c r="CR109" s="13"/>
      <c r="CS109" s="13"/>
      <c r="CT109" s="13"/>
      <c r="CU109" s="13"/>
      <c r="CV109" s="13"/>
      <c r="CW109" s="13"/>
      <c r="CX109" s="13"/>
      <c r="CY109" s="13"/>
      <c r="CZ109" s="13"/>
      <c r="DA109" s="13"/>
      <c r="DB109" s="13"/>
      <c r="DC109" s="13"/>
      <c r="DD109" s="13"/>
      <c r="DE109" s="13"/>
      <c r="DF109" s="13"/>
      <c r="DG109" s="13"/>
      <c r="DH109" s="13"/>
      <c r="DI109" s="13"/>
      <c r="DJ109" s="13"/>
      <c r="DK109" s="13"/>
      <c r="DL109" s="13"/>
      <c r="DM109" s="13"/>
      <c r="DN109" s="13"/>
      <c r="DO109" s="13"/>
      <c r="DP109" s="13"/>
      <c r="DQ109" s="13"/>
      <c r="DR109" s="13"/>
      <c r="DS109" s="13"/>
      <c r="DT109" s="13"/>
      <c r="DU109" s="13"/>
      <c r="DV109" s="13"/>
      <c r="DW109" s="13"/>
      <c r="DX109" s="13"/>
      <c r="DY109" s="13"/>
      <c r="DZ109" s="13"/>
      <c r="EA109" s="13"/>
      <c r="EB109" s="13"/>
      <c r="EC109" s="13"/>
      <c r="ED109" s="13"/>
      <c r="EE109" s="13"/>
      <c r="EF109" s="13"/>
      <c r="EG109" s="13"/>
      <c r="EH109" s="13"/>
      <c r="EI109" s="13"/>
      <c r="EJ109" s="13"/>
      <c r="EK109" s="13"/>
      <c r="EL109" s="13"/>
      <c r="EM109" s="13"/>
      <c r="EN109" s="13"/>
      <c r="EO109" s="13"/>
      <c r="EP109" s="13"/>
      <c r="EQ109" s="13"/>
      <c r="ER109" s="13"/>
      <c r="ES109" s="13"/>
      <c r="ET109" s="13"/>
      <c r="EU109" s="13"/>
      <c r="EV109" s="13"/>
      <c r="EW109" s="13"/>
      <c r="EX109" s="13"/>
      <c r="EY109" s="13"/>
      <c r="EZ109" s="13"/>
      <c r="FA109" s="13"/>
      <c r="FB109" s="13"/>
      <c r="FC109" s="13"/>
      <c r="FD109" s="13"/>
      <c r="FE109" s="13"/>
      <c r="FF109" s="13"/>
      <c r="FG109" s="13"/>
      <c r="FH109" s="13"/>
      <c r="FI109" s="13"/>
      <c r="FJ109" s="13"/>
      <c r="FK109" s="13"/>
      <c r="FL109" s="13"/>
      <c r="FM109" s="13"/>
      <c r="FN109" s="13"/>
      <c r="FO109" s="13"/>
      <c r="FP109" s="13"/>
      <c r="FQ109" s="13"/>
      <c r="FR109" s="13"/>
      <c r="FS109" s="13"/>
      <c r="FT109" s="13"/>
      <c r="FU109" s="13"/>
      <c r="FV109" s="13"/>
      <c r="FW109" s="13"/>
      <c r="FX109" s="13"/>
      <c r="FY109" s="13"/>
    </row>
    <row r="110" spans="1:181" s="14" customFormat="1" ht="21" hidden="1" customHeight="1" outlineLevel="1" x14ac:dyDescent="0.25">
      <c r="A110" s="19" t="s">
        <v>38</v>
      </c>
      <c r="B110" s="46" t="s">
        <v>154</v>
      </c>
      <c r="C110" s="21" t="s">
        <v>3</v>
      </c>
      <c r="D110" s="45">
        <v>1</v>
      </c>
      <c r="E110" s="35">
        <v>5.6000000000000001E-2</v>
      </c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  <c r="BH110" s="13"/>
      <c r="BI110" s="13"/>
      <c r="BJ110" s="13"/>
      <c r="BK110" s="13"/>
      <c r="BL110" s="13"/>
      <c r="BM110" s="13"/>
      <c r="BN110" s="13"/>
      <c r="BO110" s="13"/>
      <c r="BP110" s="13"/>
      <c r="BQ110" s="13"/>
      <c r="BR110" s="13"/>
      <c r="BS110" s="13"/>
      <c r="BT110" s="13"/>
      <c r="BU110" s="13"/>
      <c r="BV110" s="13"/>
      <c r="BW110" s="13"/>
      <c r="BX110" s="13"/>
      <c r="BY110" s="13"/>
      <c r="BZ110" s="13"/>
      <c r="CA110" s="13"/>
      <c r="CB110" s="13"/>
      <c r="CC110" s="13"/>
      <c r="CD110" s="13"/>
      <c r="CE110" s="13"/>
      <c r="CF110" s="13"/>
      <c r="CG110" s="13"/>
      <c r="CH110" s="13"/>
      <c r="CI110" s="13"/>
      <c r="CJ110" s="13"/>
      <c r="CK110" s="13"/>
      <c r="CL110" s="13"/>
      <c r="CM110" s="13"/>
      <c r="CN110" s="13"/>
      <c r="CO110" s="13"/>
      <c r="CP110" s="13"/>
      <c r="CQ110" s="13"/>
      <c r="CR110" s="13"/>
      <c r="CS110" s="13"/>
      <c r="CT110" s="13"/>
      <c r="CU110" s="13"/>
      <c r="CV110" s="13"/>
      <c r="CW110" s="13"/>
      <c r="CX110" s="13"/>
      <c r="CY110" s="13"/>
      <c r="CZ110" s="13"/>
      <c r="DA110" s="13"/>
      <c r="DB110" s="13"/>
      <c r="DC110" s="13"/>
      <c r="DD110" s="13"/>
      <c r="DE110" s="13"/>
      <c r="DF110" s="13"/>
      <c r="DG110" s="13"/>
      <c r="DH110" s="13"/>
      <c r="DI110" s="13"/>
      <c r="DJ110" s="13"/>
      <c r="DK110" s="13"/>
      <c r="DL110" s="13"/>
      <c r="DM110" s="13"/>
      <c r="DN110" s="13"/>
      <c r="DO110" s="13"/>
      <c r="DP110" s="13"/>
      <c r="DQ110" s="13"/>
      <c r="DR110" s="13"/>
      <c r="DS110" s="13"/>
      <c r="DT110" s="13"/>
      <c r="DU110" s="13"/>
      <c r="DV110" s="13"/>
      <c r="DW110" s="13"/>
      <c r="DX110" s="13"/>
      <c r="DY110" s="13"/>
      <c r="DZ110" s="13"/>
      <c r="EA110" s="13"/>
      <c r="EB110" s="13"/>
      <c r="EC110" s="13"/>
      <c r="ED110" s="13"/>
      <c r="EE110" s="13"/>
      <c r="EF110" s="13"/>
      <c r="EG110" s="13"/>
      <c r="EH110" s="13"/>
      <c r="EI110" s="13"/>
      <c r="EJ110" s="13"/>
      <c r="EK110" s="13"/>
      <c r="EL110" s="13"/>
      <c r="EM110" s="13"/>
      <c r="EN110" s="13"/>
      <c r="EO110" s="13"/>
      <c r="EP110" s="13"/>
      <c r="EQ110" s="13"/>
      <c r="ER110" s="13"/>
      <c r="ES110" s="13"/>
      <c r="ET110" s="13"/>
      <c r="EU110" s="13"/>
      <c r="EV110" s="13"/>
      <c r="EW110" s="13"/>
      <c r="EX110" s="13"/>
      <c r="EY110" s="13"/>
      <c r="EZ110" s="13"/>
      <c r="FA110" s="13"/>
      <c r="FB110" s="13"/>
      <c r="FC110" s="13"/>
      <c r="FD110" s="13"/>
      <c r="FE110" s="13"/>
      <c r="FF110" s="13"/>
      <c r="FG110" s="13"/>
      <c r="FH110" s="13"/>
      <c r="FI110" s="13"/>
      <c r="FJ110" s="13"/>
      <c r="FK110" s="13"/>
      <c r="FL110" s="13"/>
      <c r="FM110" s="13"/>
      <c r="FN110" s="13"/>
      <c r="FO110" s="13"/>
      <c r="FP110" s="13"/>
      <c r="FQ110" s="13"/>
      <c r="FR110" s="13"/>
      <c r="FS110" s="13"/>
      <c r="FT110" s="13"/>
      <c r="FU110" s="13"/>
      <c r="FV110" s="13"/>
      <c r="FW110" s="13"/>
      <c r="FX110" s="13"/>
      <c r="FY110" s="13"/>
    </row>
    <row r="111" spans="1:181" s="14" customFormat="1" ht="21" hidden="1" customHeight="1" outlineLevel="1" x14ac:dyDescent="0.25">
      <c r="A111" s="19" t="s">
        <v>39</v>
      </c>
      <c r="B111" s="46" t="s">
        <v>155</v>
      </c>
      <c r="C111" s="21" t="s">
        <v>3</v>
      </c>
      <c r="D111" s="45">
        <v>1</v>
      </c>
      <c r="E111" s="35">
        <v>2.7E-2</v>
      </c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  <c r="BH111" s="13"/>
      <c r="BI111" s="13"/>
      <c r="BJ111" s="13"/>
      <c r="BK111" s="13"/>
      <c r="BL111" s="13"/>
      <c r="BM111" s="13"/>
      <c r="BN111" s="13"/>
      <c r="BO111" s="13"/>
      <c r="BP111" s="13"/>
      <c r="BQ111" s="13"/>
      <c r="BR111" s="13"/>
      <c r="BS111" s="13"/>
      <c r="BT111" s="13"/>
      <c r="BU111" s="13"/>
      <c r="BV111" s="13"/>
      <c r="BW111" s="13"/>
      <c r="BX111" s="13"/>
      <c r="BY111" s="13"/>
      <c r="BZ111" s="13"/>
      <c r="CA111" s="13"/>
      <c r="CB111" s="13"/>
      <c r="CC111" s="13"/>
      <c r="CD111" s="13"/>
      <c r="CE111" s="13"/>
      <c r="CF111" s="13"/>
      <c r="CG111" s="13"/>
      <c r="CH111" s="13"/>
      <c r="CI111" s="13"/>
      <c r="CJ111" s="13"/>
      <c r="CK111" s="13"/>
      <c r="CL111" s="13"/>
      <c r="CM111" s="13"/>
      <c r="CN111" s="13"/>
      <c r="CO111" s="13"/>
      <c r="CP111" s="13"/>
      <c r="CQ111" s="13"/>
      <c r="CR111" s="13"/>
      <c r="CS111" s="13"/>
      <c r="CT111" s="13"/>
      <c r="CU111" s="13"/>
      <c r="CV111" s="13"/>
      <c r="CW111" s="13"/>
      <c r="CX111" s="13"/>
      <c r="CY111" s="13"/>
      <c r="CZ111" s="13"/>
      <c r="DA111" s="13"/>
      <c r="DB111" s="13"/>
      <c r="DC111" s="13"/>
      <c r="DD111" s="13"/>
      <c r="DE111" s="13"/>
      <c r="DF111" s="13"/>
      <c r="DG111" s="13"/>
      <c r="DH111" s="13"/>
      <c r="DI111" s="13"/>
      <c r="DJ111" s="13"/>
      <c r="DK111" s="13"/>
      <c r="DL111" s="13"/>
      <c r="DM111" s="13"/>
      <c r="DN111" s="13"/>
      <c r="DO111" s="13"/>
      <c r="DP111" s="13"/>
      <c r="DQ111" s="13"/>
      <c r="DR111" s="13"/>
      <c r="DS111" s="13"/>
      <c r="DT111" s="13"/>
      <c r="DU111" s="13"/>
      <c r="DV111" s="13"/>
      <c r="DW111" s="13"/>
      <c r="DX111" s="13"/>
      <c r="DY111" s="13"/>
      <c r="DZ111" s="13"/>
      <c r="EA111" s="13"/>
      <c r="EB111" s="13"/>
      <c r="EC111" s="13"/>
      <c r="ED111" s="13"/>
      <c r="EE111" s="13"/>
      <c r="EF111" s="13"/>
      <c r="EG111" s="13"/>
      <c r="EH111" s="13"/>
      <c r="EI111" s="13"/>
      <c r="EJ111" s="13"/>
      <c r="EK111" s="13"/>
      <c r="EL111" s="13"/>
      <c r="EM111" s="13"/>
      <c r="EN111" s="13"/>
      <c r="EO111" s="13"/>
      <c r="EP111" s="13"/>
      <c r="EQ111" s="13"/>
      <c r="ER111" s="13"/>
      <c r="ES111" s="13"/>
      <c r="ET111" s="13"/>
      <c r="EU111" s="13"/>
      <c r="EV111" s="13"/>
      <c r="EW111" s="13"/>
      <c r="EX111" s="13"/>
      <c r="EY111" s="13"/>
      <c r="EZ111" s="13"/>
      <c r="FA111" s="13"/>
      <c r="FB111" s="13"/>
      <c r="FC111" s="13"/>
      <c r="FD111" s="13"/>
      <c r="FE111" s="13"/>
      <c r="FF111" s="13"/>
      <c r="FG111" s="13"/>
      <c r="FH111" s="13"/>
      <c r="FI111" s="13"/>
      <c r="FJ111" s="13"/>
      <c r="FK111" s="13"/>
      <c r="FL111" s="13"/>
      <c r="FM111" s="13"/>
      <c r="FN111" s="13"/>
      <c r="FO111" s="13"/>
      <c r="FP111" s="13"/>
      <c r="FQ111" s="13"/>
      <c r="FR111" s="13"/>
      <c r="FS111" s="13"/>
      <c r="FT111" s="13"/>
      <c r="FU111" s="13"/>
      <c r="FV111" s="13"/>
      <c r="FW111" s="13"/>
      <c r="FX111" s="13"/>
      <c r="FY111" s="13"/>
    </row>
    <row r="112" spans="1:181" s="14" customFormat="1" ht="21" hidden="1" customHeight="1" outlineLevel="1" x14ac:dyDescent="0.25">
      <c r="A112" s="19" t="s">
        <v>230</v>
      </c>
      <c r="B112" s="46" t="s">
        <v>156</v>
      </c>
      <c r="C112" s="21" t="s">
        <v>3</v>
      </c>
      <c r="D112" s="45">
        <v>3</v>
      </c>
      <c r="E112" s="35">
        <v>0.89100000000000001</v>
      </c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  <c r="BH112" s="13"/>
      <c r="BI112" s="13"/>
      <c r="BJ112" s="13"/>
      <c r="BK112" s="13"/>
      <c r="BL112" s="13"/>
      <c r="BM112" s="13"/>
      <c r="BN112" s="13"/>
      <c r="BO112" s="13"/>
      <c r="BP112" s="13"/>
      <c r="BQ112" s="13"/>
      <c r="BR112" s="13"/>
      <c r="BS112" s="13"/>
      <c r="BT112" s="13"/>
      <c r="BU112" s="13"/>
      <c r="BV112" s="13"/>
      <c r="BW112" s="13"/>
      <c r="BX112" s="13"/>
      <c r="BY112" s="13"/>
      <c r="BZ112" s="13"/>
      <c r="CA112" s="13"/>
      <c r="CB112" s="13"/>
      <c r="CC112" s="13"/>
      <c r="CD112" s="13"/>
      <c r="CE112" s="13"/>
      <c r="CF112" s="13"/>
      <c r="CG112" s="13"/>
      <c r="CH112" s="13"/>
      <c r="CI112" s="13"/>
      <c r="CJ112" s="13"/>
      <c r="CK112" s="13"/>
      <c r="CL112" s="13"/>
      <c r="CM112" s="13"/>
      <c r="CN112" s="13"/>
      <c r="CO112" s="13"/>
      <c r="CP112" s="13"/>
      <c r="CQ112" s="13"/>
      <c r="CR112" s="13"/>
      <c r="CS112" s="13"/>
      <c r="CT112" s="13"/>
      <c r="CU112" s="13"/>
      <c r="CV112" s="13"/>
      <c r="CW112" s="13"/>
      <c r="CX112" s="13"/>
      <c r="CY112" s="13"/>
      <c r="CZ112" s="13"/>
      <c r="DA112" s="13"/>
      <c r="DB112" s="13"/>
      <c r="DC112" s="13"/>
      <c r="DD112" s="13"/>
      <c r="DE112" s="13"/>
      <c r="DF112" s="13"/>
      <c r="DG112" s="13"/>
      <c r="DH112" s="13"/>
      <c r="DI112" s="13"/>
      <c r="DJ112" s="13"/>
      <c r="DK112" s="13"/>
      <c r="DL112" s="13"/>
      <c r="DM112" s="13"/>
      <c r="DN112" s="13"/>
      <c r="DO112" s="13"/>
      <c r="DP112" s="13"/>
      <c r="DQ112" s="13"/>
      <c r="DR112" s="13"/>
      <c r="DS112" s="13"/>
      <c r="DT112" s="13"/>
      <c r="DU112" s="13"/>
      <c r="DV112" s="13"/>
      <c r="DW112" s="13"/>
      <c r="DX112" s="13"/>
      <c r="DY112" s="13"/>
      <c r="DZ112" s="13"/>
      <c r="EA112" s="13"/>
      <c r="EB112" s="13"/>
      <c r="EC112" s="13"/>
      <c r="ED112" s="13"/>
      <c r="EE112" s="13"/>
      <c r="EF112" s="13"/>
      <c r="EG112" s="13"/>
      <c r="EH112" s="13"/>
      <c r="EI112" s="13"/>
      <c r="EJ112" s="13"/>
      <c r="EK112" s="13"/>
      <c r="EL112" s="13"/>
      <c r="EM112" s="13"/>
      <c r="EN112" s="13"/>
      <c r="EO112" s="13"/>
      <c r="EP112" s="13"/>
      <c r="EQ112" s="13"/>
      <c r="ER112" s="13"/>
      <c r="ES112" s="13"/>
      <c r="ET112" s="13"/>
      <c r="EU112" s="13"/>
      <c r="EV112" s="13"/>
      <c r="EW112" s="13"/>
      <c r="EX112" s="13"/>
      <c r="EY112" s="13"/>
      <c r="EZ112" s="13"/>
      <c r="FA112" s="13"/>
      <c r="FB112" s="13"/>
      <c r="FC112" s="13"/>
      <c r="FD112" s="13"/>
      <c r="FE112" s="13"/>
      <c r="FF112" s="13"/>
      <c r="FG112" s="13"/>
      <c r="FH112" s="13"/>
      <c r="FI112" s="13"/>
      <c r="FJ112" s="13"/>
      <c r="FK112" s="13"/>
      <c r="FL112" s="13"/>
      <c r="FM112" s="13"/>
      <c r="FN112" s="13"/>
      <c r="FO112" s="13"/>
      <c r="FP112" s="13"/>
      <c r="FQ112" s="13"/>
      <c r="FR112" s="13"/>
      <c r="FS112" s="13"/>
      <c r="FT112" s="13"/>
      <c r="FU112" s="13"/>
      <c r="FV112" s="13"/>
      <c r="FW112" s="13"/>
      <c r="FX112" s="13"/>
      <c r="FY112" s="13"/>
    </row>
    <row r="113" spans="1:181" s="14" customFormat="1" ht="21" hidden="1" customHeight="1" outlineLevel="1" x14ac:dyDescent="0.25">
      <c r="A113" s="19" t="s">
        <v>231</v>
      </c>
      <c r="B113" s="46" t="s">
        <v>157</v>
      </c>
      <c r="C113" s="21" t="s">
        <v>3</v>
      </c>
      <c r="D113" s="45">
        <v>1</v>
      </c>
      <c r="E113" s="35">
        <v>7.0000000000000007E-2</v>
      </c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  <c r="BH113" s="13"/>
      <c r="BI113" s="13"/>
      <c r="BJ113" s="13"/>
      <c r="BK113" s="13"/>
      <c r="BL113" s="13"/>
      <c r="BM113" s="13"/>
      <c r="BN113" s="13"/>
      <c r="BO113" s="13"/>
      <c r="BP113" s="13"/>
      <c r="BQ113" s="13"/>
      <c r="BR113" s="13"/>
      <c r="BS113" s="13"/>
      <c r="BT113" s="13"/>
      <c r="BU113" s="13"/>
      <c r="BV113" s="13"/>
      <c r="BW113" s="13"/>
      <c r="BX113" s="13"/>
      <c r="BY113" s="13"/>
      <c r="BZ113" s="13"/>
      <c r="CA113" s="13"/>
      <c r="CB113" s="13"/>
      <c r="CC113" s="13"/>
      <c r="CD113" s="13"/>
      <c r="CE113" s="13"/>
      <c r="CF113" s="13"/>
      <c r="CG113" s="13"/>
      <c r="CH113" s="13"/>
      <c r="CI113" s="13"/>
      <c r="CJ113" s="13"/>
      <c r="CK113" s="13"/>
      <c r="CL113" s="13"/>
      <c r="CM113" s="13"/>
      <c r="CN113" s="13"/>
      <c r="CO113" s="13"/>
      <c r="CP113" s="13"/>
      <c r="CQ113" s="13"/>
      <c r="CR113" s="13"/>
      <c r="CS113" s="13"/>
      <c r="CT113" s="13"/>
      <c r="CU113" s="13"/>
      <c r="CV113" s="13"/>
      <c r="CW113" s="13"/>
      <c r="CX113" s="13"/>
      <c r="CY113" s="13"/>
      <c r="CZ113" s="13"/>
      <c r="DA113" s="13"/>
      <c r="DB113" s="13"/>
      <c r="DC113" s="13"/>
      <c r="DD113" s="13"/>
      <c r="DE113" s="13"/>
      <c r="DF113" s="13"/>
      <c r="DG113" s="13"/>
      <c r="DH113" s="13"/>
      <c r="DI113" s="13"/>
      <c r="DJ113" s="13"/>
      <c r="DK113" s="13"/>
      <c r="DL113" s="13"/>
      <c r="DM113" s="13"/>
      <c r="DN113" s="13"/>
      <c r="DO113" s="13"/>
      <c r="DP113" s="13"/>
      <c r="DQ113" s="13"/>
      <c r="DR113" s="13"/>
      <c r="DS113" s="13"/>
      <c r="DT113" s="13"/>
      <c r="DU113" s="13"/>
      <c r="DV113" s="13"/>
      <c r="DW113" s="13"/>
      <c r="DX113" s="13"/>
      <c r="DY113" s="13"/>
      <c r="DZ113" s="13"/>
      <c r="EA113" s="13"/>
      <c r="EB113" s="13"/>
      <c r="EC113" s="13"/>
      <c r="ED113" s="13"/>
      <c r="EE113" s="13"/>
      <c r="EF113" s="13"/>
      <c r="EG113" s="13"/>
      <c r="EH113" s="13"/>
      <c r="EI113" s="13"/>
      <c r="EJ113" s="13"/>
      <c r="EK113" s="13"/>
      <c r="EL113" s="13"/>
      <c r="EM113" s="13"/>
      <c r="EN113" s="13"/>
      <c r="EO113" s="13"/>
      <c r="EP113" s="13"/>
      <c r="EQ113" s="13"/>
      <c r="ER113" s="13"/>
      <c r="ES113" s="13"/>
      <c r="ET113" s="13"/>
      <c r="EU113" s="13"/>
      <c r="EV113" s="13"/>
      <c r="EW113" s="13"/>
      <c r="EX113" s="13"/>
      <c r="EY113" s="13"/>
      <c r="EZ113" s="13"/>
      <c r="FA113" s="13"/>
      <c r="FB113" s="13"/>
      <c r="FC113" s="13"/>
      <c r="FD113" s="13"/>
      <c r="FE113" s="13"/>
      <c r="FF113" s="13"/>
      <c r="FG113" s="13"/>
      <c r="FH113" s="13"/>
      <c r="FI113" s="13"/>
      <c r="FJ113" s="13"/>
      <c r="FK113" s="13"/>
      <c r="FL113" s="13"/>
      <c r="FM113" s="13"/>
      <c r="FN113" s="13"/>
      <c r="FO113" s="13"/>
      <c r="FP113" s="13"/>
      <c r="FQ113" s="13"/>
      <c r="FR113" s="13"/>
      <c r="FS113" s="13"/>
      <c r="FT113" s="13"/>
      <c r="FU113" s="13"/>
      <c r="FV113" s="13"/>
      <c r="FW113" s="13"/>
      <c r="FX113" s="13"/>
      <c r="FY113" s="13"/>
    </row>
    <row r="114" spans="1:181" s="14" customFormat="1" ht="21" hidden="1" customHeight="1" outlineLevel="1" x14ac:dyDescent="0.25">
      <c r="A114" s="19" t="s">
        <v>232</v>
      </c>
      <c r="B114" s="46" t="s">
        <v>158</v>
      </c>
      <c r="C114" s="21" t="s">
        <v>3</v>
      </c>
      <c r="D114" s="45">
        <v>16</v>
      </c>
      <c r="E114" s="35">
        <v>1.1200000000000001</v>
      </c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  <c r="BH114" s="13"/>
      <c r="BI114" s="13"/>
      <c r="BJ114" s="13"/>
      <c r="BK114" s="13"/>
      <c r="BL114" s="13"/>
      <c r="BM114" s="13"/>
      <c r="BN114" s="13"/>
      <c r="BO114" s="13"/>
      <c r="BP114" s="13"/>
      <c r="BQ114" s="13"/>
      <c r="BR114" s="13"/>
      <c r="BS114" s="13"/>
      <c r="BT114" s="13"/>
      <c r="BU114" s="13"/>
      <c r="BV114" s="13"/>
      <c r="BW114" s="13"/>
      <c r="BX114" s="13"/>
      <c r="BY114" s="13"/>
      <c r="BZ114" s="13"/>
      <c r="CA114" s="13"/>
      <c r="CB114" s="13"/>
      <c r="CC114" s="13"/>
      <c r="CD114" s="13"/>
      <c r="CE114" s="13"/>
      <c r="CF114" s="13"/>
      <c r="CG114" s="13"/>
      <c r="CH114" s="13"/>
      <c r="CI114" s="13"/>
      <c r="CJ114" s="13"/>
      <c r="CK114" s="13"/>
      <c r="CL114" s="13"/>
      <c r="CM114" s="13"/>
      <c r="CN114" s="13"/>
      <c r="CO114" s="13"/>
      <c r="CP114" s="13"/>
      <c r="CQ114" s="13"/>
      <c r="CR114" s="13"/>
      <c r="CS114" s="13"/>
      <c r="CT114" s="13"/>
      <c r="CU114" s="13"/>
      <c r="CV114" s="13"/>
      <c r="CW114" s="13"/>
      <c r="CX114" s="13"/>
      <c r="CY114" s="13"/>
      <c r="CZ114" s="13"/>
      <c r="DA114" s="13"/>
      <c r="DB114" s="13"/>
      <c r="DC114" s="13"/>
      <c r="DD114" s="13"/>
      <c r="DE114" s="13"/>
      <c r="DF114" s="13"/>
      <c r="DG114" s="13"/>
      <c r="DH114" s="13"/>
      <c r="DI114" s="13"/>
      <c r="DJ114" s="13"/>
      <c r="DK114" s="13"/>
      <c r="DL114" s="13"/>
      <c r="DM114" s="13"/>
      <c r="DN114" s="13"/>
      <c r="DO114" s="13"/>
      <c r="DP114" s="13"/>
      <c r="DQ114" s="13"/>
      <c r="DR114" s="13"/>
      <c r="DS114" s="13"/>
      <c r="DT114" s="13"/>
      <c r="DU114" s="13"/>
      <c r="DV114" s="13"/>
      <c r="DW114" s="13"/>
      <c r="DX114" s="13"/>
      <c r="DY114" s="13"/>
      <c r="DZ114" s="13"/>
      <c r="EA114" s="13"/>
      <c r="EB114" s="13"/>
      <c r="EC114" s="13"/>
      <c r="ED114" s="13"/>
      <c r="EE114" s="13"/>
      <c r="EF114" s="13"/>
      <c r="EG114" s="13"/>
      <c r="EH114" s="13"/>
      <c r="EI114" s="13"/>
      <c r="EJ114" s="13"/>
      <c r="EK114" s="13"/>
      <c r="EL114" s="13"/>
      <c r="EM114" s="13"/>
      <c r="EN114" s="13"/>
      <c r="EO114" s="13"/>
      <c r="EP114" s="13"/>
      <c r="EQ114" s="13"/>
      <c r="ER114" s="13"/>
      <c r="ES114" s="13"/>
      <c r="ET114" s="13"/>
      <c r="EU114" s="13"/>
      <c r="EV114" s="13"/>
      <c r="EW114" s="13"/>
      <c r="EX114" s="13"/>
      <c r="EY114" s="13"/>
      <c r="EZ114" s="13"/>
      <c r="FA114" s="13"/>
      <c r="FB114" s="13"/>
      <c r="FC114" s="13"/>
      <c r="FD114" s="13"/>
      <c r="FE114" s="13"/>
      <c r="FF114" s="13"/>
      <c r="FG114" s="13"/>
      <c r="FH114" s="13"/>
      <c r="FI114" s="13"/>
      <c r="FJ114" s="13"/>
      <c r="FK114" s="13"/>
      <c r="FL114" s="13"/>
      <c r="FM114" s="13"/>
      <c r="FN114" s="13"/>
      <c r="FO114" s="13"/>
      <c r="FP114" s="13"/>
      <c r="FQ114" s="13"/>
      <c r="FR114" s="13"/>
      <c r="FS114" s="13"/>
      <c r="FT114" s="13"/>
      <c r="FU114" s="13"/>
      <c r="FV114" s="13"/>
      <c r="FW114" s="13"/>
      <c r="FX114" s="13"/>
      <c r="FY114" s="13"/>
    </row>
    <row r="115" spans="1:181" s="14" customFormat="1" ht="21" hidden="1" customHeight="1" outlineLevel="1" x14ac:dyDescent="0.25">
      <c r="A115" s="19" t="s">
        <v>233</v>
      </c>
      <c r="B115" s="46" t="s">
        <v>159</v>
      </c>
      <c r="C115" s="21" t="s">
        <v>3</v>
      </c>
      <c r="D115" s="45">
        <v>1</v>
      </c>
      <c r="E115" s="35">
        <v>5.6000000000000001E-2</v>
      </c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  <c r="BH115" s="13"/>
      <c r="BI115" s="13"/>
      <c r="BJ115" s="13"/>
      <c r="BK115" s="13"/>
      <c r="BL115" s="13"/>
      <c r="BM115" s="13"/>
      <c r="BN115" s="13"/>
      <c r="BO115" s="13"/>
      <c r="BP115" s="13"/>
      <c r="BQ115" s="13"/>
      <c r="BR115" s="13"/>
      <c r="BS115" s="13"/>
      <c r="BT115" s="13"/>
      <c r="BU115" s="13"/>
      <c r="BV115" s="13"/>
      <c r="BW115" s="13"/>
      <c r="BX115" s="13"/>
      <c r="BY115" s="13"/>
      <c r="BZ115" s="13"/>
      <c r="CA115" s="13"/>
      <c r="CB115" s="13"/>
      <c r="CC115" s="13"/>
      <c r="CD115" s="13"/>
      <c r="CE115" s="13"/>
      <c r="CF115" s="13"/>
      <c r="CG115" s="13"/>
      <c r="CH115" s="13"/>
      <c r="CI115" s="13"/>
      <c r="CJ115" s="13"/>
      <c r="CK115" s="13"/>
      <c r="CL115" s="13"/>
      <c r="CM115" s="13"/>
      <c r="CN115" s="13"/>
      <c r="CO115" s="13"/>
      <c r="CP115" s="13"/>
      <c r="CQ115" s="13"/>
      <c r="CR115" s="13"/>
      <c r="CS115" s="13"/>
      <c r="CT115" s="13"/>
      <c r="CU115" s="13"/>
      <c r="CV115" s="13"/>
      <c r="CW115" s="13"/>
      <c r="CX115" s="13"/>
      <c r="CY115" s="13"/>
      <c r="CZ115" s="13"/>
      <c r="DA115" s="13"/>
      <c r="DB115" s="13"/>
      <c r="DC115" s="13"/>
      <c r="DD115" s="13"/>
      <c r="DE115" s="13"/>
      <c r="DF115" s="13"/>
      <c r="DG115" s="13"/>
      <c r="DH115" s="13"/>
      <c r="DI115" s="13"/>
      <c r="DJ115" s="13"/>
      <c r="DK115" s="13"/>
      <c r="DL115" s="13"/>
      <c r="DM115" s="13"/>
      <c r="DN115" s="13"/>
      <c r="DO115" s="13"/>
      <c r="DP115" s="13"/>
      <c r="DQ115" s="13"/>
      <c r="DR115" s="13"/>
      <c r="DS115" s="13"/>
      <c r="DT115" s="13"/>
      <c r="DU115" s="13"/>
      <c r="DV115" s="13"/>
      <c r="DW115" s="13"/>
      <c r="DX115" s="13"/>
      <c r="DY115" s="13"/>
      <c r="DZ115" s="13"/>
      <c r="EA115" s="13"/>
      <c r="EB115" s="13"/>
      <c r="EC115" s="13"/>
      <c r="ED115" s="13"/>
      <c r="EE115" s="13"/>
      <c r="EF115" s="13"/>
      <c r="EG115" s="13"/>
      <c r="EH115" s="13"/>
      <c r="EI115" s="13"/>
      <c r="EJ115" s="13"/>
      <c r="EK115" s="13"/>
      <c r="EL115" s="13"/>
      <c r="EM115" s="13"/>
      <c r="EN115" s="13"/>
      <c r="EO115" s="13"/>
      <c r="EP115" s="13"/>
      <c r="EQ115" s="13"/>
      <c r="ER115" s="13"/>
      <c r="ES115" s="13"/>
      <c r="ET115" s="13"/>
      <c r="EU115" s="13"/>
      <c r="EV115" s="13"/>
      <c r="EW115" s="13"/>
      <c r="EX115" s="13"/>
      <c r="EY115" s="13"/>
      <c r="EZ115" s="13"/>
      <c r="FA115" s="13"/>
      <c r="FB115" s="13"/>
      <c r="FC115" s="13"/>
      <c r="FD115" s="13"/>
      <c r="FE115" s="13"/>
      <c r="FF115" s="13"/>
      <c r="FG115" s="13"/>
      <c r="FH115" s="13"/>
      <c r="FI115" s="13"/>
      <c r="FJ115" s="13"/>
      <c r="FK115" s="13"/>
      <c r="FL115" s="13"/>
      <c r="FM115" s="13"/>
      <c r="FN115" s="13"/>
      <c r="FO115" s="13"/>
      <c r="FP115" s="13"/>
      <c r="FQ115" s="13"/>
      <c r="FR115" s="13"/>
      <c r="FS115" s="13"/>
      <c r="FT115" s="13"/>
      <c r="FU115" s="13"/>
      <c r="FV115" s="13"/>
      <c r="FW115" s="13"/>
      <c r="FX115" s="13"/>
      <c r="FY115" s="13"/>
    </row>
    <row r="116" spans="1:181" s="14" customFormat="1" ht="21" hidden="1" customHeight="1" outlineLevel="1" x14ac:dyDescent="0.25">
      <c r="A116" s="19" t="s">
        <v>234</v>
      </c>
      <c r="B116" s="46" t="s">
        <v>160</v>
      </c>
      <c r="C116" s="21" t="s">
        <v>3</v>
      </c>
      <c r="D116" s="45">
        <v>2</v>
      </c>
      <c r="E116" s="35">
        <v>0.17</v>
      </c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  <c r="BH116" s="13"/>
      <c r="BI116" s="13"/>
      <c r="BJ116" s="13"/>
      <c r="BK116" s="13"/>
      <c r="BL116" s="13"/>
      <c r="BM116" s="13"/>
      <c r="BN116" s="13"/>
      <c r="BO116" s="13"/>
      <c r="BP116" s="13"/>
      <c r="BQ116" s="13"/>
      <c r="BR116" s="13"/>
      <c r="BS116" s="13"/>
      <c r="BT116" s="13"/>
      <c r="BU116" s="13"/>
      <c r="BV116" s="13"/>
      <c r="BW116" s="13"/>
      <c r="BX116" s="13"/>
      <c r="BY116" s="13"/>
      <c r="BZ116" s="13"/>
      <c r="CA116" s="13"/>
      <c r="CB116" s="13"/>
      <c r="CC116" s="13"/>
      <c r="CD116" s="13"/>
      <c r="CE116" s="13"/>
      <c r="CF116" s="13"/>
      <c r="CG116" s="13"/>
      <c r="CH116" s="13"/>
      <c r="CI116" s="13"/>
      <c r="CJ116" s="13"/>
      <c r="CK116" s="13"/>
      <c r="CL116" s="13"/>
      <c r="CM116" s="13"/>
      <c r="CN116" s="13"/>
      <c r="CO116" s="13"/>
      <c r="CP116" s="13"/>
      <c r="CQ116" s="13"/>
      <c r="CR116" s="13"/>
      <c r="CS116" s="13"/>
      <c r="CT116" s="13"/>
      <c r="CU116" s="13"/>
      <c r="CV116" s="13"/>
      <c r="CW116" s="13"/>
      <c r="CX116" s="13"/>
      <c r="CY116" s="13"/>
      <c r="CZ116" s="13"/>
      <c r="DA116" s="13"/>
      <c r="DB116" s="13"/>
      <c r="DC116" s="13"/>
      <c r="DD116" s="13"/>
      <c r="DE116" s="13"/>
      <c r="DF116" s="13"/>
      <c r="DG116" s="13"/>
      <c r="DH116" s="13"/>
      <c r="DI116" s="13"/>
      <c r="DJ116" s="13"/>
      <c r="DK116" s="13"/>
      <c r="DL116" s="13"/>
      <c r="DM116" s="13"/>
      <c r="DN116" s="13"/>
      <c r="DO116" s="13"/>
      <c r="DP116" s="13"/>
      <c r="DQ116" s="13"/>
      <c r="DR116" s="13"/>
      <c r="DS116" s="13"/>
      <c r="DT116" s="13"/>
      <c r="DU116" s="13"/>
      <c r="DV116" s="13"/>
      <c r="DW116" s="13"/>
      <c r="DX116" s="13"/>
      <c r="DY116" s="13"/>
      <c r="DZ116" s="13"/>
      <c r="EA116" s="13"/>
      <c r="EB116" s="13"/>
      <c r="EC116" s="13"/>
      <c r="ED116" s="13"/>
      <c r="EE116" s="13"/>
      <c r="EF116" s="13"/>
      <c r="EG116" s="13"/>
      <c r="EH116" s="13"/>
      <c r="EI116" s="13"/>
      <c r="EJ116" s="13"/>
      <c r="EK116" s="13"/>
      <c r="EL116" s="13"/>
      <c r="EM116" s="13"/>
      <c r="EN116" s="13"/>
      <c r="EO116" s="13"/>
      <c r="EP116" s="13"/>
      <c r="EQ116" s="13"/>
      <c r="ER116" s="13"/>
      <c r="ES116" s="13"/>
      <c r="ET116" s="13"/>
      <c r="EU116" s="13"/>
      <c r="EV116" s="13"/>
      <c r="EW116" s="13"/>
      <c r="EX116" s="13"/>
      <c r="EY116" s="13"/>
      <c r="EZ116" s="13"/>
      <c r="FA116" s="13"/>
      <c r="FB116" s="13"/>
      <c r="FC116" s="13"/>
      <c r="FD116" s="13"/>
      <c r="FE116" s="13"/>
      <c r="FF116" s="13"/>
      <c r="FG116" s="13"/>
      <c r="FH116" s="13"/>
      <c r="FI116" s="13"/>
      <c r="FJ116" s="13"/>
      <c r="FK116" s="13"/>
      <c r="FL116" s="13"/>
      <c r="FM116" s="13"/>
      <c r="FN116" s="13"/>
      <c r="FO116" s="13"/>
      <c r="FP116" s="13"/>
      <c r="FQ116" s="13"/>
      <c r="FR116" s="13"/>
      <c r="FS116" s="13"/>
      <c r="FT116" s="13"/>
      <c r="FU116" s="13"/>
      <c r="FV116" s="13"/>
      <c r="FW116" s="13"/>
      <c r="FX116" s="13"/>
      <c r="FY116" s="13"/>
    </row>
    <row r="117" spans="1:181" s="14" customFormat="1" ht="21" hidden="1" customHeight="1" outlineLevel="1" x14ac:dyDescent="0.25">
      <c r="A117" s="19" t="s">
        <v>235</v>
      </c>
      <c r="B117" s="46" t="s">
        <v>161</v>
      </c>
      <c r="C117" s="21" t="s">
        <v>3</v>
      </c>
      <c r="D117" s="45">
        <v>1</v>
      </c>
      <c r="E117" s="35">
        <v>0.21</v>
      </c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  <c r="BH117" s="13"/>
      <c r="BI117" s="13"/>
      <c r="BJ117" s="13"/>
      <c r="BK117" s="13"/>
      <c r="BL117" s="13"/>
      <c r="BM117" s="13"/>
      <c r="BN117" s="13"/>
      <c r="BO117" s="13"/>
      <c r="BP117" s="13"/>
      <c r="BQ117" s="13"/>
      <c r="BR117" s="13"/>
      <c r="BS117" s="13"/>
      <c r="BT117" s="13"/>
      <c r="BU117" s="13"/>
      <c r="BV117" s="13"/>
      <c r="BW117" s="13"/>
      <c r="BX117" s="13"/>
      <c r="BY117" s="13"/>
      <c r="BZ117" s="13"/>
      <c r="CA117" s="13"/>
      <c r="CB117" s="13"/>
      <c r="CC117" s="13"/>
      <c r="CD117" s="13"/>
      <c r="CE117" s="13"/>
      <c r="CF117" s="13"/>
      <c r="CG117" s="13"/>
      <c r="CH117" s="13"/>
      <c r="CI117" s="13"/>
      <c r="CJ117" s="13"/>
      <c r="CK117" s="13"/>
      <c r="CL117" s="13"/>
      <c r="CM117" s="13"/>
      <c r="CN117" s="13"/>
      <c r="CO117" s="13"/>
      <c r="CP117" s="13"/>
      <c r="CQ117" s="13"/>
      <c r="CR117" s="13"/>
      <c r="CS117" s="13"/>
      <c r="CT117" s="13"/>
      <c r="CU117" s="13"/>
      <c r="CV117" s="13"/>
      <c r="CW117" s="13"/>
      <c r="CX117" s="13"/>
      <c r="CY117" s="13"/>
      <c r="CZ117" s="13"/>
      <c r="DA117" s="13"/>
      <c r="DB117" s="13"/>
      <c r="DC117" s="13"/>
      <c r="DD117" s="13"/>
      <c r="DE117" s="13"/>
      <c r="DF117" s="13"/>
      <c r="DG117" s="13"/>
      <c r="DH117" s="13"/>
      <c r="DI117" s="13"/>
      <c r="DJ117" s="13"/>
      <c r="DK117" s="13"/>
      <c r="DL117" s="13"/>
      <c r="DM117" s="13"/>
      <c r="DN117" s="13"/>
      <c r="DO117" s="13"/>
      <c r="DP117" s="13"/>
      <c r="DQ117" s="13"/>
      <c r="DR117" s="13"/>
      <c r="DS117" s="13"/>
      <c r="DT117" s="13"/>
      <c r="DU117" s="13"/>
      <c r="DV117" s="13"/>
      <c r="DW117" s="13"/>
      <c r="DX117" s="13"/>
      <c r="DY117" s="13"/>
      <c r="DZ117" s="13"/>
      <c r="EA117" s="13"/>
      <c r="EB117" s="13"/>
      <c r="EC117" s="13"/>
      <c r="ED117" s="13"/>
      <c r="EE117" s="13"/>
      <c r="EF117" s="13"/>
      <c r="EG117" s="13"/>
      <c r="EH117" s="13"/>
      <c r="EI117" s="13"/>
      <c r="EJ117" s="13"/>
      <c r="EK117" s="13"/>
      <c r="EL117" s="13"/>
      <c r="EM117" s="13"/>
      <c r="EN117" s="13"/>
      <c r="EO117" s="13"/>
      <c r="EP117" s="13"/>
      <c r="EQ117" s="13"/>
      <c r="ER117" s="13"/>
      <c r="ES117" s="13"/>
      <c r="ET117" s="13"/>
      <c r="EU117" s="13"/>
      <c r="EV117" s="13"/>
      <c r="EW117" s="13"/>
      <c r="EX117" s="13"/>
      <c r="EY117" s="13"/>
      <c r="EZ117" s="13"/>
      <c r="FA117" s="13"/>
      <c r="FB117" s="13"/>
      <c r="FC117" s="13"/>
      <c r="FD117" s="13"/>
      <c r="FE117" s="13"/>
      <c r="FF117" s="13"/>
      <c r="FG117" s="13"/>
      <c r="FH117" s="13"/>
      <c r="FI117" s="13"/>
      <c r="FJ117" s="13"/>
      <c r="FK117" s="13"/>
      <c r="FL117" s="13"/>
      <c r="FM117" s="13"/>
      <c r="FN117" s="13"/>
      <c r="FO117" s="13"/>
      <c r="FP117" s="13"/>
      <c r="FQ117" s="13"/>
      <c r="FR117" s="13"/>
      <c r="FS117" s="13"/>
      <c r="FT117" s="13"/>
      <c r="FU117" s="13"/>
      <c r="FV117" s="13"/>
      <c r="FW117" s="13"/>
      <c r="FX117" s="13"/>
      <c r="FY117" s="13"/>
    </row>
    <row r="118" spans="1:181" s="14" customFormat="1" ht="21" hidden="1" customHeight="1" outlineLevel="1" x14ac:dyDescent="0.25">
      <c r="A118" s="19" t="s">
        <v>236</v>
      </c>
      <c r="B118" s="46" t="s">
        <v>162</v>
      </c>
      <c r="C118" s="21" t="s">
        <v>3</v>
      </c>
      <c r="D118" s="45">
        <v>1</v>
      </c>
      <c r="E118" s="35">
        <v>0.246</v>
      </c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  <c r="BH118" s="13"/>
      <c r="BI118" s="13"/>
      <c r="BJ118" s="13"/>
      <c r="BK118" s="13"/>
      <c r="BL118" s="13"/>
      <c r="BM118" s="13"/>
      <c r="BN118" s="13"/>
      <c r="BO118" s="13"/>
      <c r="BP118" s="13"/>
      <c r="BQ118" s="13"/>
      <c r="BR118" s="13"/>
      <c r="BS118" s="13"/>
      <c r="BT118" s="13"/>
      <c r="BU118" s="13"/>
      <c r="BV118" s="13"/>
      <c r="BW118" s="13"/>
      <c r="BX118" s="13"/>
      <c r="BY118" s="13"/>
      <c r="BZ118" s="13"/>
      <c r="CA118" s="13"/>
      <c r="CB118" s="13"/>
      <c r="CC118" s="13"/>
      <c r="CD118" s="13"/>
      <c r="CE118" s="13"/>
      <c r="CF118" s="13"/>
      <c r="CG118" s="13"/>
      <c r="CH118" s="13"/>
      <c r="CI118" s="13"/>
      <c r="CJ118" s="13"/>
      <c r="CK118" s="13"/>
      <c r="CL118" s="13"/>
      <c r="CM118" s="13"/>
      <c r="CN118" s="13"/>
      <c r="CO118" s="13"/>
      <c r="CP118" s="13"/>
      <c r="CQ118" s="13"/>
      <c r="CR118" s="13"/>
      <c r="CS118" s="13"/>
      <c r="CT118" s="13"/>
      <c r="CU118" s="13"/>
      <c r="CV118" s="13"/>
      <c r="CW118" s="13"/>
      <c r="CX118" s="13"/>
      <c r="CY118" s="13"/>
      <c r="CZ118" s="13"/>
      <c r="DA118" s="13"/>
      <c r="DB118" s="13"/>
      <c r="DC118" s="13"/>
      <c r="DD118" s="13"/>
      <c r="DE118" s="13"/>
      <c r="DF118" s="13"/>
      <c r="DG118" s="13"/>
      <c r="DH118" s="13"/>
      <c r="DI118" s="13"/>
      <c r="DJ118" s="13"/>
      <c r="DK118" s="13"/>
      <c r="DL118" s="13"/>
      <c r="DM118" s="13"/>
      <c r="DN118" s="13"/>
      <c r="DO118" s="13"/>
      <c r="DP118" s="13"/>
      <c r="DQ118" s="13"/>
      <c r="DR118" s="13"/>
      <c r="DS118" s="13"/>
      <c r="DT118" s="13"/>
      <c r="DU118" s="13"/>
      <c r="DV118" s="13"/>
      <c r="DW118" s="13"/>
      <c r="DX118" s="13"/>
      <c r="DY118" s="13"/>
      <c r="DZ118" s="13"/>
      <c r="EA118" s="13"/>
      <c r="EB118" s="13"/>
      <c r="EC118" s="13"/>
      <c r="ED118" s="13"/>
      <c r="EE118" s="13"/>
      <c r="EF118" s="13"/>
      <c r="EG118" s="13"/>
      <c r="EH118" s="13"/>
      <c r="EI118" s="13"/>
      <c r="EJ118" s="13"/>
      <c r="EK118" s="13"/>
      <c r="EL118" s="13"/>
      <c r="EM118" s="13"/>
      <c r="EN118" s="13"/>
      <c r="EO118" s="13"/>
      <c r="EP118" s="13"/>
      <c r="EQ118" s="13"/>
      <c r="ER118" s="13"/>
      <c r="ES118" s="13"/>
      <c r="ET118" s="13"/>
      <c r="EU118" s="13"/>
      <c r="EV118" s="13"/>
      <c r="EW118" s="13"/>
      <c r="EX118" s="13"/>
      <c r="EY118" s="13"/>
      <c r="EZ118" s="13"/>
      <c r="FA118" s="13"/>
      <c r="FB118" s="13"/>
      <c r="FC118" s="13"/>
      <c r="FD118" s="13"/>
      <c r="FE118" s="13"/>
      <c r="FF118" s="13"/>
      <c r="FG118" s="13"/>
      <c r="FH118" s="13"/>
      <c r="FI118" s="13"/>
      <c r="FJ118" s="13"/>
      <c r="FK118" s="13"/>
      <c r="FL118" s="13"/>
      <c r="FM118" s="13"/>
      <c r="FN118" s="13"/>
      <c r="FO118" s="13"/>
      <c r="FP118" s="13"/>
      <c r="FQ118" s="13"/>
      <c r="FR118" s="13"/>
      <c r="FS118" s="13"/>
      <c r="FT118" s="13"/>
      <c r="FU118" s="13"/>
      <c r="FV118" s="13"/>
      <c r="FW118" s="13"/>
      <c r="FX118" s="13"/>
      <c r="FY118" s="13"/>
    </row>
    <row r="119" spans="1:181" s="14" customFormat="1" ht="21" hidden="1" customHeight="1" outlineLevel="1" x14ac:dyDescent="0.25">
      <c r="A119" s="19" t="s">
        <v>237</v>
      </c>
      <c r="B119" s="46" t="s">
        <v>163</v>
      </c>
      <c r="C119" s="21" t="s">
        <v>3</v>
      </c>
      <c r="D119" s="45">
        <v>1</v>
      </c>
      <c r="E119" s="35">
        <v>0.25</v>
      </c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  <c r="BH119" s="13"/>
      <c r="BI119" s="13"/>
      <c r="BJ119" s="13"/>
      <c r="BK119" s="13"/>
      <c r="BL119" s="13"/>
      <c r="BM119" s="13"/>
      <c r="BN119" s="13"/>
      <c r="BO119" s="13"/>
      <c r="BP119" s="13"/>
      <c r="BQ119" s="13"/>
      <c r="BR119" s="13"/>
      <c r="BS119" s="13"/>
      <c r="BT119" s="13"/>
      <c r="BU119" s="13"/>
      <c r="BV119" s="13"/>
      <c r="BW119" s="13"/>
      <c r="BX119" s="13"/>
      <c r="BY119" s="13"/>
      <c r="BZ119" s="13"/>
      <c r="CA119" s="13"/>
      <c r="CB119" s="13"/>
      <c r="CC119" s="13"/>
      <c r="CD119" s="13"/>
      <c r="CE119" s="13"/>
      <c r="CF119" s="13"/>
      <c r="CG119" s="13"/>
      <c r="CH119" s="13"/>
      <c r="CI119" s="13"/>
      <c r="CJ119" s="13"/>
      <c r="CK119" s="13"/>
      <c r="CL119" s="13"/>
      <c r="CM119" s="13"/>
      <c r="CN119" s="13"/>
      <c r="CO119" s="13"/>
      <c r="CP119" s="13"/>
      <c r="CQ119" s="13"/>
      <c r="CR119" s="13"/>
      <c r="CS119" s="13"/>
      <c r="CT119" s="13"/>
      <c r="CU119" s="13"/>
      <c r="CV119" s="13"/>
      <c r="CW119" s="13"/>
      <c r="CX119" s="13"/>
      <c r="CY119" s="13"/>
      <c r="CZ119" s="13"/>
      <c r="DA119" s="13"/>
      <c r="DB119" s="13"/>
      <c r="DC119" s="13"/>
      <c r="DD119" s="13"/>
      <c r="DE119" s="13"/>
      <c r="DF119" s="13"/>
      <c r="DG119" s="13"/>
      <c r="DH119" s="13"/>
      <c r="DI119" s="13"/>
      <c r="DJ119" s="13"/>
      <c r="DK119" s="13"/>
      <c r="DL119" s="13"/>
      <c r="DM119" s="13"/>
      <c r="DN119" s="13"/>
      <c r="DO119" s="13"/>
      <c r="DP119" s="13"/>
      <c r="DQ119" s="13"/>
      <c r="DR119" s="13"/>
      <c r="DS119" s="13"/>
      <c r="DT119" s="13"/>
      <c r="DU119" s="13"/>
      <c r="DV119" s="13"/>
      <c r="DW119" s="13"/>
      <c r="DX119" s="13"/>
      <c r="DY119" s="13"/>
      <c r="DZ119" s="13"/>
      <c r="EA119" s="13"/>
      <c r="EB119" s="13"/>
      <c r="EC119" s="13"/>
      <c r="ED119" s="13"/>
      <c r="EE119" s="13"/>
      <c r="EF119" s="13"/>
      <c r="EG119" s="13"/>
      <c r="EH119" s="13"/>
      <c r="EI119" s="13"/>
      <c r="EJ119" s="13"/>
      <c r="EK119" s="13"/>
      <c r="EL119" s="13"/>
      <c r="EM119" s="13"/>
      <c r="EN119" s="13"/>
      <c r="EO119" s="13"/>
      <c r="EP119" s="13"/>
      <c r="EQ119" s="13"/>
      <c r="ER119" s="13"/>
      <c r="ES119" s="13"/>
      <c r="ET119" s="13"/>
      <c r="EU119" s="13"/>
      <c r="EV119" s="13"/>
      <c r="EW119" s="13"/>
      <c r="EX119" s="13"/>
      <c r="EY119" s="13"/>
      <c r="EZ119" s="13"/>
      <c r="FA119" s="13"/>
      <c r="FB119" s="13"/>
      <c r="FC119" s="13"/>
      <c r="FD119" s="13"/>
      <c r="FE119" s="13"/>
      <c r="FF119" s="13"/>
      <c r="FG119" s="13"/>
      <c r="FH119" s="13"/>
      <c r="FI119" s="13"/>
      <c r="FJ119" s="13"/>
      <c r="FK119" s="13"/>
      <c r="FL119" s="13"/>
      <c r="FM119" s="13"/>
      <c r="FN119" s="13"/>
      <c r="FO119" s="13"/>
      <c r="FP119" s="13"/>
      <c r="FQ119" s="13"/>
      <c r="FR119" s="13"/>
      <c r="FS119" s="13"/>
      <c r="FT119" s="13"/>
      <c r="FU119" s="13"/>
      <c r="FV119" s="13"/>
      <c r="FW119" s="13"/>
      <c r="FX119" s="13"/>
      <c r="FY119" s="13"/>
    </row>
    <row r="120" spans="1:181" s="14" customFormat="1" ht="21" hidden="1" customHeight="1" outlineLevel="1" x14ac:dyDescent="0.25">
      <c r="A120" s="19" t="s">
        <v>238</v>
      </c>
      <c r="B120" s="46" t="s">
        <v>164</v>
      </c>
      <c r="C120" s="21" t="s">
        <v>3</v>
      </c>
      <c r="D120" s="45">
        <v>1</v>
      </c>
      <c r="E120" s="35">
        <v>7.0000000000000007E-2</v>
      </c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  <c r="BH120" s="13"/>
      <c r="BI120" s="13"/>
      <c r="BJ120" s="13"/>
      <c r="BK120" s="13"/>
      <c r="BL120" s="13"/>
      <c r="BM120" s="13"/>
      <c r="BN120" s="13"/>
      <c r="BO120" s="13"/>
      <c r="BP120" s="13"/>
      <c r="BQ120" s="13"/>
      <c r="BR120" s="13"/>
      <c r="BS120" s="13"/>
      <c r="BT120" s="13"/>
      <c r="BU120" s="13"/>
      <c r="BV120" s="13"/>
      <c r="BW120" s="13"/>
      <c r="BX120" s="13"/>
      <c r="BY120" s="13"/>
      <c r="BZ120" s="13"/>
      <c r="CA120" s="13"/>
      <c r="CB120" s="13"/>
      <c r="CC120" s="13"/>
      <c r="CD120" s="13"/>
      <c r="CE120" s="13"/>
      <c r="CF120" s="13"/>
      <c r="CG120" s="13"/>
      <c r="CH120" s="13"/>
      <c r="CI120" s="13"/>
      <c r="CJ120" s="13"/>
      <c r="CK120" s="13"/>
      <c r="CL120" s="13"/>
      <c r="CM120" s="13"/>
      <c r="CN120" s="13"/>
      <c r="CO120" s="13"/>
      <c r="CP120" s="13"/>
      <c r="CQ120" s="13"/>
      <c r="CR120" s="13"/>
      <c r="CS120" s="13"/>
      <c r="CT120" s="13"/>
      <c r="CU120" s="13"/>
      <c r="CV120" s="13"/>
      <c r="CW120" s="13"/>
      <c r="CX120" s="13"/>
      <c r="CY120" s="13"/>
      <c r="CZ120" s="13"/>
      <c r="DA120" s="13"/>
      <c r="DB120" s="13"/>
      <c r="DC120" s="13"/>
      <c r="DD120" s="13"/>
      <c r="DE120" s="13"/>
      <c r="DF120" s="13"/>
      <c r="DG120" s="13"/>
      <c r="DH120" s="13"/>
      <c r="DI120" s="13"/>
      <c r="DJ120" s="13"/>
      <c r="DK120" s="13"/>
      <c r="DL120" s="13"/>
      <c r="DM120" s="13"/>
      <c r="DN120" s="13"/>
      <c r="DO120" s="13"/>
      <c r="DP120" s="13"/>
      <c r="DQ120" s="13"/>
      <c r="DR120" s="13"/>
      <c r="DS120" s="13"/>
      <c r="DT120" s="13"/>
      <c r="DU120" s="13"/>
      <c r="DV120" s="13"/>
      <c r="DW120" s="13"/>
      <c r="DX120" s="13"/>
      <c r="DY120" s="13"/>
      <c r="DZ120" s="13"/>
      <c r="EA120" s="13"/>
      <c r="EB120" s="13"/>
      <c r="EC120" s="13"/>
      <c r="ED120" s="13"/>
      <c r="EE120" s="13"/>
      <c r="EF120" s="13"/>
      <c r="EG120" s="13"/>
      <c r="EH120" s="13"/>
      <c r="EI120" s="13"/>
      <c r="EJ120" s="13"/>
      <c r="EK120" s="13"/>
      <c r="EL120" s="13"/>
      <c r="EM120" s="13"/>
      <c r="EN120" s="13"/>
      <c r="EO120" s="13"/>
      <c r="EP120" s="13"/>
      <c r="EQ120" s="13"/>
      <c r="ER120" s="13"/>
      <c r="ES120" s="13"/>
      <c r="ET120" s="13"/>
      <c r="EU120" s="13"/>
      <c r="EV120" s="13"/>
      <c r="EW120" s="13"/>
      <c r="EX120" s="13"/>
      <c r="EY120" s="13"/>
      <c r="EZ120" s="13"/>
      <c r="FA120" s="13"/>
      <c r="FB120" s="13"/>
      <c r="FC120" s="13"/>
      <c r="FD120" s="13"/>
      <c r="FE120" s="13"/>
      <c r="FF120" s="13"/>
      <c r="FG120" s="13"/>
      <c r="FH120" s="13"/>
      <c r="FI120" s="13"/>
      <c r="FJ120" s="13"/>
      <c r="FK120" s="13"/>
      <c r="FL120" s="13"/>
      <c r="FM120" s="13"/>
      <c r="FN120" s="13"/>
      <c r="FO120" s="13"/>
      <c r="FP120" s="13"/>
      <c r="FQ120" s="13"/>
      <c r="FR120" s="13"/>
      <c r="FS120" s="13"/>
      <c r="FT120" s="13"/>
      <c r="FU120" s="13"/>
      <c r="FV120" s="13"/>
      <c r="FW120" s="13"/>
      <c r="FX120" s="13"/>
      <c r="FY120" s="13"/>
    </row>
    <row r="121" spans="1:181" s="14" customFormat="1" ht="21" hidden="1" customHeight="1" outlineLevel="1" x14ac:dyDescent="0.25">
      <c r="A121" s="19" t="s">
        <v>239</v>
      </c>
      <c r="B121" s="46" t="s">
        <v>165</v>
      </c>
      <c r="C121" s="21" t="s">
        <v>3</v>
      </c>
      <c r="D121" s="45">
        <v>12</v>
      </c>
      <c r="E121" s="35">
        <v>0.42000000000000004</v>
      </c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  <c r="BH121" s="13"/>
      <c r="BI121" s="13"/>
      <c r="BJ121" s="13"/>
      <c r="BK121" s="13"/>
      <c r="BL121" s="13"/>
      <c r="BM121" s="13"/>
      <c r="BN121" s="13"/>
      <c r="BO121" s="13"/>
      <c r="BP121" s="13"/>
      <c r="BQ121" s="13"/>
      <c r="BR121" s="13"/>
      <c r="BS121" s="13"/>
      <c r="BT121" s="13"/>
      <c r="BU121" s="13"/>
      <c r="BV121" s="13"/>
      <c r="BW121" s="13"/>
      <c r="BX121" s="13"/>
      <c r="BY121" s="13"/>
      <c r="BZ121" s="13"/>
      <c r="CA121" s="13"/>
      <c r="CB121" s="13"/>
      <c r="CC121" s="13"/>
      <c r="CD121" s="13"/>
      <c r="CE121" s="13"/>
      <c r="CF121" s="13"/>
      <c r="CG121" s="13"/>
      <c r="CH121" s="13"/>
      <c r="CI121" s="13"/>
      <c r="CJ121" s="13"/>
      <c r="CK121" s="13"/>
      <c r="CL121" s="13"/>
      <c r="CM121" s="13"/>
      <c r="CN121" s="13"/>
      <c r="CO121" s="13"/>
      <c r="CP121" s="13"/>
      <c r="CQ121" s="13"/>
      <c r="CR121" s="13"/>
      <c r="CS121" s="13"/>
      <c r="CT121" s="13"/>
      <c r="CU121" s="13"/>
      <c r="CV121" s="13"/>
      <c r="CW121" s="13"/>
      <c r="CX121" s="13"/>
      <c r="CY121" s="13"/>
      <c r="CZ121" s="13"/>
      <c r="DA121" s="13"/>
      <c r="DB121" s="13"/>
      <c r="DC121" s="13"/>
      <c r="DD121" s="13"/>
      <c r="DE121" s="13"/>
      <c r="DF121" s="13"/>
      <c r="DG121" s="13"/>
      <c r="DH121" s="13"/>
      <c r="DI121" s="13"/>
      <c r="DJ121" s="13"/>
      <c r="DK121" s="13"/>
      <c r="DL121" s="13"/>
      <c r="DM121" s="13"/>
      <c r="DN121" s="13"/>
      <c r="DO121" s="13"/>
      <c r="DP121" s="13"/>
      <c r="DQ121" s="13"/>
      <c r="DR121" s="13"/>
      <c r="DS121" s="13"/>
      <c r="DT121" s="13"/>
      <c r="DU121" s="13"/>
      <c r="DV121" s="13"/>
      <c r="DW121" s="13"/>
      <c r="DX121" s="13"/>
      <c r="DY121" s="13"/>
      <c r="DZ121" s="13"/>
      <c r="EA121" s="13"/>
      <c r="EB121" s="13"/>
      <c r="EC121" s="13"/>
      <c r="ED121" s="13"/>
      <c r="EE121" s="13"/>
      <c r="EF121" s="13"/>
      <c r="EG121" s="13"/>
      <c r="EH121" s="13"/>
      <c r="EI121" s="13"/>
      <c r="EJ121" s="13"/>
      <c r="EK121" s="13"/>
      <c r="EL121" s="13"/>
      <c r="EM121" s="13"/>
      <c r="EN121" s="13"/>
      <c r="EO121" s="13"/>
      <c r="EP121" s="13"/>
      <c r="EQ121" s="13"/>
      <c r="ER121" s="13"/>
      <c r="ES121" s="13"/>
      <c r="ET121" s="13"/>
      <c r="EU121" s="13"/>
      <c r="EV121" s="13"/>
      <c r="EW121" s="13"/>
      <c r="EX121" s="13"/>
      <c r="EY121" s="13"/>
      <c r="EZ121" s="13"/>
      <c r="FA121" s="13"/>
      <c r="FB121" s="13"/>
      <c r="FC121" s="13"/>
      <c r="FD121" s="13"/>
      <c r="FE121" s="13"/>
      <c r="FF121" s="13"/>
      <c r="FG121" s="13"/>
      <c r="FH121" s="13"/>
      <c r="FI121" s="13"/>
      <c r="FJ121" s="13"/>
      <c r="FK121" s="13"/>
      <c r="FL121" s="13"/>
      <c r="FM121" s="13"/>
      <c r="FN121" s="13"/>
      <c r="FO121" s="13"/>
      <c r="FP121" s="13"/>
      <c r="FQ121" s="13"/>
      <c r="FR121" s="13"/>
      <c r="FS121" s="13"/>
      <c r="FT121" s="13"/>
      <c r="FU121" s="13"/>
      <c r="FV121" s="13"/>
      <c r="FW121" s="13"/>
      <c r="FX121" s="13"/>
      <c r="FY121" s="13"/>
    </row>
    <row r="122" spans="1:181" s="14" customFormat="1" ht="21" hidden="1" customHeight="1" outlineLevel="1" x14ac:dyDescent="0.25">
      <c r="A122" s="19" t="s">
        <v>240</v>
      </c>
      <c r="B122" s="47" t="s">
        <v>166</v>
      </c>
      <c r="C122" s="21" t="s">
        <v>3</v>
      </c>
      <c r="D122" s="54" t="s">
        <v>2</v>
      </c>
      <c r="E122" s="35">
        <v>0.19</v>
      </c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  <c r="BH122" s="13"/>
      <c r="BI122" s="13"/>
      <c r="BJ122" s="13"/>
      <c r="BK122" s="13"/>
      <c r="BL122" s="13"/>
      <c r="BM122" s="13"/>
      <c r="BN122" s="13"/>
      <c r="BO122" s="13"/>
      <c r="BP122" s="13"/>
      <c r="BQ122" s="13"/>
      <c r="BR122" s="13"/>
      <c r="BS122" s="13"/>
      <c r="BT122" s="13"/>
      <c r="BU122" s="13"/>
      <c r="BV122" s="13"/>
      <c r="BW122" s="13"/>
      <c r="BX122" s="13"/>
      <c r="BY122" s="13"/>
      <c r="BZ122" s="13"/>
      <c r="CA122" s="13"/>
      <c r="CB122" s="13"/>
      <c r="CC122" s="13"/>
      <c r="CD122" s="13"/>
      <c r="CE122" s="13"/>
      <c r="CF122" s="13"/>
      <c r="CG122" s="13"/>
      <c r="CH122" s="13"/>
      <c r="CI122" s="13"/>
      <c r="CJ122" s="13"/>
      <c r="CK122" s="13"/>
      <c r="CL122" s="13"/>
      <c r="CM122" s="13"/>
      <c r="CN122" s="13"/>
      <c r="CO122" s="13"/>
      <c r="CP122" s="13"/>
      <c r="CQ122" s="13"/>
      <c r="CR122" s="13"/>
      <c r="CS122" s="13"/>
      <c r="CT122" s="13"/>
      <c r="CU122" s="13"/>
      <c r="CV122" s="13"/>
      <c r="CW122" s="13"/>
      <c r="CX122" s="13"/>
      <c r="CY122" s="13"/>
      <c r="CZ122" s="13"/>
      <c r="DA122" s="13"/>
      <c r="DB122" s="13"/>
      <c r="DC122" s="13"/>
      <c r="DD122" s="13"/>
      <c r="DE122" s="13"/>
      <c r="DF122" s="13"/>
      <c r="DG122" s="13"/>
      <c r="DH122" s="13"/>
      <c r="DI122" s="13"/>
      <c r="DJ122" s="13"/>
      <c r="DK122" s="13"/>
      <c r="DL122" s="13"/>
      <c r="DM122" s="13"/>
      <c r="DN122" s="13"/>
      <c r="DO122" s="13"/>
      <c r="DP122" s="13"/>
      <c r="DQ122" s="13"/>
      <c r="DR122" s="13"/>
      <c r="DS122" s="13"/>
      <c r="DT122" s="13"/>
      <c r="DU122" s="13"/>
      <c r="DV122" s="13"/>
      <c r="DW122" s="13"/>
      <c r="DX122" s="13"/>
      <c r="DY122" s="13"/>
      <c r="DZ122" s="13"/>
      <c r="EA122" s="13"/>
      <c r="EB122" s="13"/>
      <c r="EC122" s="13"/>
      <c r="ED122" s="13"/>
      <c r="EE122" s="13"/>
      <c r="EF122" s="13"/>
      <c r="EG122" s="13"/>
      <c r="EH122" s="13"/>
      <c r="EI122" s="13"/>
      <c r="EJ122" s="13"/>
      <c r="EK122" s="13"/>
      <c r="EL122" s="13"/>
      <c r="EM122" s="13"/>
      <c r="EN122" s="13"/>
      <c r="EO122" s="13"/>
      <c r="EP122" s="13"/>
      <c r="EQ122" s="13"/>
      <c r="ER122" s="13"/>
      <c r="ES122" s="13"/>
      <c r="ET122" s="13"/>
      <c r="EU122" s="13"/>
      <c r="EV122" s="13"/>
      <c r="EW122" s="13"/>
      <c r="EX122" s="13"/>
      <c r="EY122" s="13"/>
      <c r="EZ122" s="13"/>
      <c r="FA122" s="13"/>
      <c r="FB122" s="13"/>
      <c r="FC122" s="13"/>
      <c r="FD122" s="13"/>
      <c r="FE122" s="13"/>
      <c r="FF122" s="13"/>
      <c r="FG122" s="13"/>
      <c r="FH122" s="13"/>
      <c r="FI122" s="13"/>
      <c r="FJ122" s="13"/>
      <c r="FK122" s="13"/>
      <c r="FL122" s="13"/>
      <c r="FM122" s="13"/>
      <c r="FN122" s="13"/>
      <c r="FO122" s="13"/>
      <c r="FP122" s="13"/>
      <c r="FQ122" s="13"/>
      <c r="FR122" s="13"/>
      <c r="FS122" s="13"/>
      <c r="FT122" s="13"/>
      <c r="FU122" s="13"/>
      <c r="FV122" s="13"/>
      <c r="FW122" s="13"/>
      <c r="FX122" s="13"/>
      <c r="FY122" s="13"/>
    </row>
    <row r="123" spans="1:181" s="14" customFormat="1" ht="21" hidden="1" customHeight="1" outlineLevel="1" x14ac:dyDescent="0.25">
      <c r="A123" s="19" t="s">
        <v>241</v>
      </c>
      <c r="B123" s="47" t="s">
        <v>167</v>
      </c>
      <c r="C123" s="21" t="s">
        <v>3</v>
      </c>
      <c r="D123" s="54" t="s">
        <v>25</v>
      </c>
      <c r="E123" s="35">
        <v>0.38</v>
      </c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  <c r="BH123" s="13"/>
      <c r="BI123" s="13"/>
      <c r="BJ123" s="13"/>
      <c r="BK123" s="13"/>
      <c r="BL123" s="13"/>
      <c r="BM123" s="13"/>
      <c r="BN123" s="13"/>
      <c r="BO123" s="13"/>
      <c r="BP123" s="13"/>
      <c r="BQ123" s="13"/>
      <c r="BR123" s="13"/>
      <c r="BS123" s="13"/>
      <c r="BT123" s="13"/>
      <c r="BU123" s="13"/>
      <c r="BV123" s="13"/>
      <c r="BW123" s="13"/>
      <c r="BX123" s="13"/>
      <c r="BY123" s="13"/>
      <c r="BZ123" s="13"/>
      <c r="CA123" s="13"/>
      <c r="CB123" s="13"/>
      <c r="CC123" s="13"/>
      <c r="CD123" s="13"/>
      <c r="CE123" s="13"/>
      <c r="CF123" s="13"/>
      <c r="CG123" s="13"/>
      <c r="CH123" s="13"/>
      <c r="CI123" s="13"/>
      <c r="CJ123" s="13"/>
      <c r="CK123" s="13"/>
      <c r="CL123" s="13"/>
      <c r="CM123" s="13"/>
      <c r="CN123" s="13"/>
      <c r="CO123" s="13"/>
      <c r="CP123" s="13"/>
      <c r="CQ123" s="13"/>
      <c r="CR123" s="13"/>
      <c r="CS123" s="13"/>
      <c r="CT123" s="13"/>
      <c r="CU123" s="13"/>
      <c r="CV123" s="13"/>
      <c r="CW123" s="13"/>
      <c r="CX123" s="13"/>
      <c r="CY123" s="13"/>
      <c r="CZ123" s="13"/>
      <c r="DA123" s="13"/>
      <c r="DB123" s="13"/>
      <c r="DC123" s="13"/>
      <c r="DD123" s="13"/>
      <c r="DE123" s="13"/>
      <c r="DF123" s="13"/>
      <c r="DG123" s="13"/>
      <c r="DH123" s="13"/>
      <c r="DI123" s="13"/>
      <c r="DJ123" s="13"/>
      <c r="DK123" s="13"/>
      <c r="DL123" s="13"/>
      <c r="DM123" s="13"/>
      <c r="DN123" s="13"/>
      <c r="DO123" s="13"/>
      <c r="DP123" s="13"/>
      <c r="DQ123" s="13"/>
      <c r="DR123" s="13"/>
      <c r="DS123" s="13"/>
      <c r="DT123" s="13"/>
      <c r="DU123" s="13"/>
      <c r="DV123" s="13"/>
      <c r="DW123" s="13"/>
      <c r="DX123" s="13"/>
      <c r="DY123" s="13"/>
      <c r="DZ123" s="13"/>
      <c r="EA123" s="13"/>
      <c r="EB123" s="13"/>
      <c r="EC123" s="13"/>
      <c r="ED123" s="13"/>
      <c r="EE123" s="13"/>
      <c r="EF123" s="13"/>
      <c r="EG123" s="13"/>
      <c r="EH123" s="13"/>
      <c r="EI123" s="13"/>
      <c r="EJ123" s="13"/>
      <c r="EK123" s="13"/>
      <c r="EL123" s="13"/>
      <c r="EM123" s="13"/>
      <c r="EN123" s="13"/>
      <c r="EO123" s="13"/>
      <c r="EP123" s="13"/>
      <c r="EQ123" s="13"/>
      <c r="ER123" s="13"/>
      <c r="ES123" s="13"/>
      <c r="ET123" s="13"/>
      <c r="EU123" s="13"/>
      <c r="EV123" s="13"/>
      <c r="EW123" s="13"/>
      <c r="EX123" s="13"/>
      <c r="EY123" s="13"/>
      <c r="EZ123" s="13"/>
      <c r="FA123" s="13"/>
      <c r="FB123" s="13"/>
      <c r="FC123" s="13"/>
      <c r="FD123" s="13"/>
      <c r="FE123" s="13"/>
      <c r="FF123" s="13"/>
      <c r="FG123" s="13"/>
      <c r="FH123" s="13"/>
      <c r="FI123" s="13"/>
      <c r="FJ123" s="13"/>
      <c r="FK123" s="13"/>
      <c r="FL123" s="13"/>
      <c r="FM123" s="13"/>
      <c r="FN123" s="13"/>
      <c r="FO123" s="13"/>
      <c r="FP123" s="13"/>
      <c r="FQ123" s="13"/>
      <c r="FR123" s="13"/>
      <c r="FS123" s="13"/>
      <c r="FT123" s="13"/>
      <c r="FU123" s="13"/>
      <c r="FV123" s="13"/>
      <c r="FW123" s="13"/>
      <c r="FX123" s="13"/>
      <c r="FY123" s="13"/>
    </row>
    <row r="124" spans="1:181" s="14" customFormat="1" ht="21" hidden="1" customHeight="1" outlineLevel="1" x14ac:dyDescent="0.25">
      <c r="A124" s="19" t="s">
        <v>242</v>
      </c>
      <c r="B124" s="47" t="s">
        <v>168</v>
      </c>
      <c r="C124" s="21" t="s">
        <v>3</v>
      </c>
      <c r="D124" s="54" t="s">
        <v>31</v>
      </c>
      <c r="E124" s="35">
        <v>0.374</v>
      </c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  <c r="BE124" s="13"/>
      <c r="BF124" s="13"/>
      <c r="BG124" s="13"/>
      <c r="BH124" s="13"/>
      <c r="BI124" s="13"/>
      <c r="BJ124" s="13"/>
      <c r="BK124" s="13"/>
      <c r="BL124" s="13"/>
      <c r="BM124" s="13"/>
      <c r="BN124" s="13"/>
      <c r="BO124" s="13"/>
      <c r="BP124" s="13"/>
      <c r="BQ124" s="13"/>
      <c r="BR124" s="13"/>
      <c r="BS124" s="13"/>
      <c r="BT124" s="13"/>
      <c r="BU124" s="13"/>
      <c r="BV124" s="13"/>
      <c r="BW124" s="13"/>
      <c r="BX124" s="13"/>
      <c r="BY124" s="13"/>
      <c r="BZ124" s="13"/>
      <c r="CA124" s="13"/>
      <c r="CB124" s="13"/>
      <c r="CC124" s="13"/>
      <c r="CD124" s="13"/>
      <c r="CE124" s="13"/>
      <c r="CF124" s="13"/>
      <c r="CG124" s="13"/>
      <c r="CH124" s="13"/>
      <c r="CI124" s="13"/>
      <c r="CJ124" s="13"/>
      <c r="CK124" s="13"/>
      <c r="CL124" s="13"/>
      <c r="CM124" s="13"/>
      <c r="CN124" s="13"/>
      <c r="CO124" s="13"/>
      <c r="CP124" s="13"/>
      <c r="CQ124" s="13"/>
      <c r="CR124" s="13"/>
      <c r="CS124" s="13"/>
      <c r="CT124" s="13"/>
      <c r="CU124" s="13"/>
      <c r="CV124" s="13"/>
      <c r="CW124" s="13"/>
      <c r="CX124" s="13"/>
      <c r="CY124" s="13"/>
      <c r="CZ124" s="13"/>
      <c r="DA124" s="13"/>
      <c r="DB124" s="13"/>
      <c r="DC124" s="13"/>
      <c r="DD124" s="13"/>
      <c r="DE124" s="13"/>
      <c r="DF124" s="13"/>
      <c r="DG124" s="13"/>
      <c r="DH124" s="13"/>
      <c r="DI124" s="13"/>
      <c r="DJ124" s="13"/>
      <c r="DK124" s="13"/>
      <c r="DL124" s="13"/>
      <c r="DM124" s="13"/>
      <c r="DN124" s="13"/>
      <c r="DO124" s="13"/>
      <c r="DP124" s="13"/>
      <c r="DQ124" s="13"/>
      <c r="DR124" s="13"/>
      <c r="DS124" s="13"/>
      <c r="DT124" s="13"/>
      <c r="DU124" s="13"/>
      <c r="DV124" s="13"/>
      <c r="DW124" s="13"/>
      <c r="DX124" s="13"/>
      <c r="DY124" s="13"/>
      <c r="DZ124" s="13"/>
      <c r="EA124" s="13"/>
      <c r="EB124" s="13"/>
      <c r="EC124" s="13"/>
      <c r="ED124" s="13"/>
      <c r="EE124" s="13"/>
      <c r="EF124" s="13"/>
      <c r="EG124" s="13"/>
      <c r="EH124" s="13"/>
      <c r="EI124" s="13"/>
      <c r="EJ124" s="13"/>
      <c r="EK124" s="13"/>
      <c r="EL124" s="13"/>
      <c r="EM124" s="13"/>
      <c r="EN124" s="13"/>
      <c r="EO124" s="13"/>
      <c r="EP124" s="13"/>
      <c r="EQ124" s="13"/>
      <c r="ER124" s="13"/>
      <c r="ES124" s="13"/>
      <c r="ET124" s="13"/>
      <c r="EU124" s="13"/>
      <c r="EV124" s="13"/>
      <c r="EW124" s="13"/>
      <c r="EX124" s="13"/>
      <c r="EY124" s="13"/>
      <c r="EZ124" s="13"/>
      <c r="FA124" s="13"/>
      <c r="FB124" s="13"/>
      <c r="FC124" s="13"/>
      <c r="FD124" s="13"/>
      <c r="FE124" s="13"/>
      <c r="FF124" s="13"/>
      <c r="FG124" s="13"/>
      <c r="FH124" s="13"/>
      <c r="FI124" s="13"/>
      <c r="FJ124" s="13"/>
      <c r="FK124" s="13"/>
      <c r="FL124" s="13"/>
      <c r="FM124" s="13"/>
      <c r="FN124" s="13"/>
      <c r="FO124" s="13"/>
      <c r="FP124" s="13"/>
      <c r="FQ124" s="13"/>
      <c r="FR124" s="13"/>
      <c r="FS124" s="13"/>
      <c r="FT124" s="13"/>
      <c r="FU124" s="13"/>
      <c r="FV124" s="13"/>
      <c r="FW124" s="13"/>
      <c r="FX124" s="13"/>
      <c r="FY124" s="13"/>
    </row>
    <row r="125" spans="1:181" s="14" customFormat="1" ht="21" hidden="1" customHeight="1" outlineLevel="1" x14ac:dyDescent="0.25">
      <c r="A125" s="19" t="s">
        <v>243</v>
      </c>
      <c r="B125" s="47" t="s">
        <v>169</v>
      </c>
      <c r="C125" s="21" t="s">
        <v>3</v>
      </c>
      <c r="D125" s="54" t="s">
        <v>42</v>
      </c>
      <c r="E125" s="35">
        <v>0.312</v>
      </c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  <c r="BE125" s="13"/>
      <c r="BF125" s="13"/>
      <c r="BG125" s="13"/>
      <c r="BH125" s="13"/>
      <c r="BI125" s="13"/>
      <c r="BJ125" s="13"/>
      <c r="BK125" s="13"/>
      <c r="BL125" s="13"/>
      <c r="BM125" s="13"/>
      <c r="BN125" s="13"/>
      <c r="BO125" s="13"/>
      <c r="BP125" s="13"/>
      <c r="BQ125" s="13"/>
      <c r="BR125" s="13"/>
      <c r="BS125" s="13"/>
      <c r="BT125" s="13"/>
      <c r="BU125" s="13"/>
      <c r="BV125" s="13"/>
      <c r="BW125" s="13"/>
      <c r="BX125" s="13"/>
      <c r="BY125" s="13"/>
      <c r="BZ125" s="13"/>
      <c r="CA125" s="13"/>
      <c r="CB125" s="13"/>
      <c r="CC125" s="13"/>
      <c r="CD125" s="13"/>
      <c r="CE125" s="13"/>
      <c r="CF125" s="13"/>
      <c r="CG125" s="13"/>
      <c r="CH125" s="13"/>
      <c r="CI125" s="13"/>
      <c r="CJ125" s="13"/>
      <c r="CK125" s="13"/>
      <c r="CL125" s="13"/>
      <c r="CM125" s="13"/>
      <c r="CN125" s="13"/>
      <c r="CO125" s="13"/>
      <c r="CP125" s="13"/>
      <c r="CQ125" s="13"/>
      <c r="CR125" s="13"/>
      <c r="CS125" s="13"/>
      <c r="CT125" s="13"/>
      <c r="CU125" s="13"/>
      <c r="CV125" s="13"/>
      <c r="CW125" s="13"/>
      <c r="CX125" s="13"/>
      <c r="CY125" s="13"/>
      <c r="CZ125" s="13"/>
      <c r="DA125" s="13"/>
      <c r="DB125" s="13"/>
      <c r="DC125" s="13"/>
      <c r="DD125" s="13"/>
      <c r="DE125" s="13"/>
      <c r="DF125" s="13"/>
      <c r="DG125" s="13"/>
      <c r="DH125" s="13"/>
      <c r="DI125" s="13"/>
      <c r="DJ125" s="13"/>
      <c r="DK125" s="13"/>
      <c r="DL125" s="13"/>
      <c r="DM125" s="13"/>
      <c r="DN125" s="13"/>
      <c r="DO125" s="13"/>
      <c r="DP125" s="13"/>
      <c r="DQ125" s="13"/>
      <c r="DR125" s="13"/>
      <c r="DS125" s="13"/>
      <c r="DT125" s="13"/>
      <c r="DU125" s="13"/>
      <c r="DV125" s="13"/>
      <c r="DW125" s="13"/>
      <c r="DX125" s="13"/>
      <c r="DY125" s="13"/>
      <c r="DZ125" s="13"/>
      <c r="EA125" s="13"/>
      <c r="EB125" s="13"/>
      <c r="EC125" s="13"/>
      <c r="ED125" s="13"/>
      <c r="EE125" s="13"/>
      <c r="EF125" s="13"/>
      <c r="EG125" s="13"/>
      <c r="EH125" s="13"/>
      <c r="EI125" s="13"/>
      <c r="EJ125" s="13"/>
      <c r="EK125" s="13"/>
      <c r="EL125" s="13"/>
      <c r="EM125" s="13"/>
      <c r="EN125" s="13"/>
      <c r="EO125" s="13"/>
      <c r="EP125" s="13"/>
      <c r="EQ125" s="13"/>
      <c r="ER125" s="13"/>
      <c r="ES125" s="13"/>
      <c r="ET125" s="13"/>
      <c r="EU125" s="13"/>
      <c r="EV125" s="13"/>
      <c r="EW125" s="13"/>
      <c r="EX125" s="13"/>
      <c r="EY125" s="13"/>
      <c r="EZ125" s="13"/>
      <c r="FA125" s="13"/>
      <c r="FB125" s="13"/>
      <c r="FC125" s="13"/>
      <c r="FD125" s="13"/>
      <c r="FE125" s="13"/>
      <c r="FF125" s="13"/>
      <c r="FG125" s="13"/>
      <c r="FH125" s="13"/>
      <c r="FI125" s="13"/>
      <c r="FJ125" s="13"/>
      <c r="FK125" s="13"/>
      <c r="FL125" s="13"/>
      <c r="FM125" s="13"/>
      <c r="FN125" s="13"/>
      <c r="FO125" s="13"/>
      <c r="FP125" s="13"/>
      <c r="FQ125" s="13"/>
      <c r="FR125" s="13"/>
      <c r="FS125" s="13"/>
      <c r="FT125" s="13"/>
      <c r="FU125" s="13"/>
      <c r="FV125" s="13"/>
      <c r="FW125" s="13"/>
      <c r="FX125" s="13"/>
      <c r="FY125" s="13"/>
    </row>
    <row r="126" spans="1:181" s="14" customFormat="1" ht="21" hidden="1" customHeight="1" outlineLevel="1" x14ac:dyDescent="0.25">
      <c r="A126" s="19" t="s">
        <v>244</v>
      </c>
      <c r="B126" s="47" t="s">
        <v>170</v>
      </c>
      <c r="C126" s="21" t="s">
        <v>3</v>
      </c>
      <c r="D126" s="54" t="s">
        <v>0</v>
      </c>
      <c r="E126" s="35">
        <v>4.1000000000000002E-2</v>
      </c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</row>
    <row r="127" spans="1:181" s="14" customFormat="1" ht="21" hidden="1" customHeight="1" outlineLevel="1" x14ac:dyDescent="0.25">
      <c r="A127" s="19" t="s">
        <v>245</v>
      </c>
      <c r="B127" s="47" t="s">
        <v>171</v>
      </c>
      <c r="C127" s="21" t="s">
        <v>3</v>
      </c>
      <c r="D127" s="54" t="s">
        <v>58</v>
      </c>
      <c r="E127" s="35">
        <v>0.57600000000000007</v>
      </c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</row>
    <row r="128" spans="1:181" s="30" customFormat="1" ht="21" hidden="1" customHeight="1" outlineLevel="1" x14ac:dyDescent="0.25">
      <c r="A128" s="19" t="s">
        <v>246</v>
      </c>
      <c r="B128" s="47" t="s">
        <v>172</v>
      </c>
      <c r="C128" s="21" t="s">
        <v>3</v>
      </c>
      <c r="D128" s="54" t="s">
        <v>11</v>
      </c>
      <c r="E128" s="35">
        <v>0.371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</row>
    <row r="129" spans="1:181" s="14" customFormat="1" ht="21" hidden="1" customHeight="1" outlineLevel="1" x14ac:dyDescent="0.25">
      <c r="A129" s="19" t="s">
        <v>247</v>
      </c>
      <c r="B129" s="47" t="s">
        <v>59</v>
      </c>
      <c r="C129" s="21" t="s">
        <v>3</v>
      </c>
      <c r="D129" s="54" t="s">
        <v>1</v>
      </c>
      <c r="E129" s="35">
        <v>6.3E-2</v>
      </c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</row>
    <row r="130" spans="1:181" s="13" customFormat="1" ht="21" customHeight="1" collapsed="1" x14ac:dyDescent="0.25">
      <c r="A130" s="70" t="s">
        <v>43</v>
      </c>
      <c r="B130" s="71" t="s">
        <v>40</v>
      </c>
      <c r="C130" s="4" t="s">
        <v>10</v>
      </c>
      <c r="D130" s="4" t="s">
        <v>10</v>
      </c>
      <c r="E130" s="36">
        <f>E7+E8+E9+E10+E13+E20+E21+E33+E90+E96+E104</f>
        <v>1174.8713999999998</v>
      </c>
      <c r="H130" s="69"/>
    </row>
    <row r="131" spans="1:181" x14ac:dyDescent="0.25">
      <c r="A131" s="33"/>
      <c r="B131" s="33"/>
      <c r="C131" s="33"/>
      <c r="D131" s="33"/>
    </row>
    <row r="132" spans="1:181" x14ac:dyDescent="0.25">
      <c r="A132" s="33"/>
      <c r="B132" s="33"/>
      <c r="C132" s="33"/>
      <c r="D132" s="33"/>
    </row>
    <row r="133" spans="1:181" x14ac:dyDescent="0.25">
      <c r="A133" s="33"/>
      <c r="B133" s="33"/>
      <c r="C133" s="8"/>
      <c r="D133" s="8"/>
      <c r="E133" s="8"/>
    </row>
    <row r="134" spans="1:181" x14ac:dyDescent="0.25">
      <c r="A134" s="33"/>
      <c r="B134" s="33"/>
      <c r="C134" s="33"/>
      <c r="D134" s="33"/>
      <c r="E134" s="64"/>
    </row>
    <row r="135" spans="1:181" x14ac:dyDescent="0.25">
      <c r="A135" s="33"/>
      <c r="B135" s="33"/>
      <c r="C135" s="33"/>
      <c r="D135" s="33"/>
    </row>
    <row r="136" spans="1:181" x14ac:dyDescent="0.25">
      <c r="A136" s="33"/>
      <c r="B136" s="33"/>
      <c r="C136" s="33"/>
      <c r="D136" s="33"/>
    </row>
    <row r="137" spans="1:181" x14ac:dyDescent="0.25">
      <c r="A137" s="33"/>
      <c r="B137" s="33"/>
      <c r="C137" s="33"/>
      <c r="D137" s="33"/>
    </row>
    <row r="138" spans="1:181" x14ac:dyDescent="0.25">
      <c r="A138" s="33"/>
      <c r="B138" s="33"/>
      <c r="C138" s="33"/>
      <c r="D138" s="33"/>
    </row>
    <row r="139" spans="1:181" x14ac:dyDescent="0.25">
      <c r="A139" s="33"/>
      <c r="B139" s="33"/>
      <c r="C139" s="33"/>
      <c r="D139" s="33"/>
    </row>
    <row r="140" spans="1:181" x14ac:dyDescent="0.25">
      <c r="A140" s="33"/>
      <c r="B140" s="33"/>
      <c r="C140" s="33"/>
      <c r="D140" s="33"/>
    </row>
    <row r="141" spans="1:181" x14ac:dyDescent="0.25">
      <c r="A141" s="33"/>
      <c r="B141" s="33"/>
      <c r="C141" s="33"/>
      <c r="D141" s="33"/>
    </row>
    <row r="142" spans="1:181" x14ac:dyDescent="0.25">
      <c r="A142" s="33"/>
      <c r="B142" s="33"/>
      <c r="C142" s="33"/>
      <c r="D142" s="33"/>
    </row>
    <row r="143" spans="1:181" x14ac:dyDescent="0.25">
      <c r="A143" s="33"/>
      <c r="B143" s="33"/>
      <c r="C143" s="33"/>
      <c r="D143" s="33"/>
    </row>
    <row r="144" spans="1:181" x14ac:dyDescent="0.25">
      <c r="A144" s="33"/>
      <c r="B144" s="33"/>
      <c r="C144" s="33"/>
      <c r="D144" s="33"/>
    </row>
    <row r="145" spans="1:4" x14ac:dyDescent="0.25">
      <c r="A145" s="33"/>
      <c r="B145" s="33"/>
      <c r="C145" s="33"/>
      <c r="D145" s="33"/>
    </row>
    <row r="146" spans="1:4" x14ac:dyDescent="0.25">
      <c r="A146" s="33"/>
      <c r="B146" s="33"/>
      <c r="C146" s="33"/>
      <c r="D146" s="33"/>
    </row>
    <row r="147" spans="1:4" x14ac:dyDescent="0.25">
      <c r="A147" s="33"/>
      <c r="B147" s="33"/>
      <c r="C147" s="33"/>
      <c r="D147" s="33"/>
    </row>
    <row r="148" spans="1:4" x14ac:dyDescent="0.25">
      <c r="A148" s="33"/>
      <c r="B148" s="33"/>
      <c r="C148" s="33"/>
      <c r="D148" s="33"/>
    </row>
    <row r="149" spans="1:4" x14ac:dyDescent="0.25">
      <c r="A149" s="33"/>
      <c r="B149" s="33"/>
      <c r="C149" s="33"/>
      <c r="D149" s="33"/>
    </row>
    <row r="150" spans="1:4" x14ac:dyDescent="0.25">
      <c r="A150" s="33"/>
      <c r="B150" s="33"/>
      <c r="C150" s="33"/>
      <c r="D150" s="33"/>
    </row>
    <row r="151" spans="1:4" x14ac:dyDescent="0.25">
      <c r="A151" s="33"/>
      <c r="B151" s="33"/>
      <c r="C151" s="33"/>
      <c r="D151" s="33"/>
    </row>
    <row r="152" spans="1:4" x14ac:dyDescent="0.25">
      <c r="A152" s="33"/>
      <c r="B152" s="33"/>
      <c r="C152" s="33"/>
      <c r="D152" s="33"/>
    </row>
    <row r="153" spans="1:4" x14ac:dyDescent="0.25">
      <c r="A153" s="33"/>
      <c r="B153" s="33"/>
      <c r="C153" s="33"/>
      <c r="D153" s="33"/>
    </row>
    <row r="154" spans="1:4" x14ac:dyDescent="0.25">
      <c r="A154" s="33"/>
      <c r="B154" s="33"/>
      <c r="C154" s="33"/>
      <c r="D154" s="33"/>
    </row>
    <row r="155" spans="1:4" x14ac:dyDescent="0.25">
      <c r="A155" s="33"/>
      <c r="B155" s="33"/>
      <c r="C155" s="33"/>
      <c r="D155" s="33"/>
    </row>
    <row r="156" spans="1:4" x14ac:dyDescent="0.25">
      <c r="A156" s="33"/>
      <c r="B156" s="33"/>
      <c r="C156" s="33"/>
      <c r="D156" s="33"/>
    </row>
    <row r="157" spans="1:4" x14ac:dyDescent="0.25">
      <c r="A157" s="33"/>
      <c r="B157" s="33"/>
      <c r="C157" s="33"/>
      <c r="D157" s="33"/>
    </row>
    <row r="158" spans="1:4" x14ac:dyDescent="0.25">
      <c r="A158" s="33"/>
      <c r="B158" s="33"/>
      <c r="C158" s="33"/>
      <c r="D158" s="33"/>
    </row>
    <row r="159" spans="1:4" x14ac:dyDescent="0.25">
      <c r="A159" s="33"/>
      <c r="B159" s="33"/>
      <c r="C159" s="33"/>
      <c r="D159" s="33"/>
    </row>
    <row r="160" spans="1:4" x14ac:dyDescent="0.25">
      <c r="A160" s="33"/>
      <c r="B160" s="33"/>
      <c r="C160" s="33"/>
      <c r="D160" s="33"/>
    </row>
    <row r="161" spans="1:4" x14ac:dyDescent="0.25">
      <c r="A161" s="33"/>
      <c r="B161" s="33"/>
      <c r="C161" s="33"/>
      <c r="D161" s="33"/>
    </row>
    <row r="162" spans="1:4" x14ac:dyDescent="0.25">
      <c r="A162" s="33"/>
      <c r="B162" s="33"/>
      <c r="C162" s="33"/>
      <c r="D162" s="33"/>
    </row>
    <row r="163" spans="1:4" x14ac:dyDescent="0.25">
      <c r="A163" s="33"/>
      <c r="B163" s="33"/>
      <c r="C163" s="33"/>
      <c r="D163" s="33"/>
    </row>
    <row r="164" spans="1:4" x14ac:dyDescent="0.25">
      <c r="A164" s="33"/>
      <c r="B164" s="33"/>
      <c r="C164" s="33"/>
      <c r="D164" s="33"/>
    </row>
    <row r="165" spans="1:4" x14ac:dyDescent="0.25">
      <c r="A165" s="33"/>
      <c r="B165" s="33"/>
      <c r="C165" s="33"/>
      <c r="D165" s="33"/>
    </row>
    <row r="166" spans="1:4" x14ac:dyDescent="0.25">
      <c r="A166" s="33"/>
      <c r="B166" s="33"/>
      <c r="C166" s="33"/>
      <c r="D166" s="33"/>
    </row>
    <row r="167" spans="1:4" x14ac:dyDescent="0.25">
      <c r="A167" s="33"/>
      <c r="B167" s="33"/>
      <c r="C167" s="33"/>
      <c r="D167" s="33"/>
    </row>
    <row r="168" spans="1:4" x14ac:dyDescent="0.25">
      <c r="A168" s="33"/>
      <c r="B168" s="33"/>
      <c r="C168" s="33"/>
      <c r="D168" s="33"/>
    </row>
    <row r="169" spans="1:4" x14ac:dyDescent="0.25">
      <c r="A169" s="33"/>
      <c r="B169" s="33"/>
      <c r="C169" s="33"/>
      <c r="D169" s="33"/>
    </row>
    <row r="170" spans="1:4" x14ac:dyDescent="0.25">
      <c r="A170" s="33"/>
      <c r="B170" s="33"/>
      <c r="C170" s="33"/>
      <c r="D170" s="33"/>
    </row>
    <row r="171" spans="1:4" x14ac:dyDescent="0.25">
      <c r="A171" s="33"/>
      <c r="B171" s="33"/>
      <c r="C171" s="33"/>
      <c r="D171" s="33"/>
    </row>
    <row r="172" spans="1:4" x14ac:dyDescent="0.25">
      <c r="A172" s="33"/>
      <c r="B172" s="33"/>
      <c r="C172" s="33"/>
      <c r="D172" s="33"/>
    </row>
    <row r="173" spans="1:4" x14ac:dyDescent="0.25">
      <c r="A173" s="33"/>
      <c r="B173" s="33"/>
      <c r="C173" s="33"/>
      <c r="D173" s="33"/>
    </row>
    <row r="174" spans="1:4" x14ac:dyDescent="0.25">
      <c r="A174" s="33"/>
      <c r="B174" s="33"/>
      <c r="C174" s="33"/>
      <c r="D174" s="33"/>
    </row>
    <row r="175" spans="1:4" x14ac:dyDescent="0.25">
      <c r="A175" s="33"/>
      <c r="B175" s="33"/>
      <c r="C175" s="33"/>
      <c r="D175" s="33"/>
    </row>
    <row r="176" spans="1:4" x14ac:dyDescent="0.25">
      <c r="A176" s="33"/>
      <c r="B176" s="33"/>
      <c r="C176" s="33"/>
      <c r="D176" s="33"/>
    </row>
    <row r="177" spans="1:4" x14ac:dyDescent="0.25">
      <c r="A177" s="33"/>
      <c r="B177" s="33"/>
      <c r="C177" s="33"/>
      <c r="D177" s="33"/>
    </row>
    <row r="178" spans="1:4" x14ac:dyDescent="0.25">
      <c r="A178" s="33"/>
      <c r="B178" s="33"/>
      <c r="C178" s="33"/>
      <c r="D178" s="33"/>
    </row>
    <row r="179" spans="1:4" x14ac:dyDescent="0.25">
      <c r="A179" s="33"/>
      <c r="B179" s="33"/>
      <c r="C179" s="33"/>
      <c r="D179" s="33"/>
    </row>
    <row r="180" spans="1:4" x14ac:dyDescent="0.25">
      <c r="A180" s="33"/>
      <c r="B180" s="33"/>
      <c r="C180" s="33"/>
      <c r="D180" s="33"/>
    </row>
    <row r="181" spans="1:4" x14ac:dyDescent="0.25">
      <c r="A181" s="33"/>
      <c r="B181" s="33"/>
      <c r="C181" s="33"/>
      <c r="D181" s="33"/>
    </row>
    <row r="182" spans="1:4" x14ac:dyDescent="0.25">
      <c r="A182" s="33"/>
      <c r="B182" s="33"/>
      <c r="C182" s="33"/>
      <c r="D182" s="33"/>
    </row>
    <row r="183" spans="1:4" x14ac:dyDescent="0.25">
      <c r="A183" s="33"/>
      <c r="B183" s="33"/>
      <c r="C183" s="33"/>
      <c r="D183" s="33"/>
    </row>
    <row r="184" spans="1:4" x14ac:dyDescent="0.25">
      <c r="A184" s="33"/>
      <c r="B184" s="33"/>
      <c r="C184" s="33"/>
      <c r="D184" s="33"/>
    </row>
    <row r="185" spans="1:4" x14ac:dyDescent="0.25">
      <c r="A185" s="33"/>
      <c r="B185" s="33"/>
      <c r="C185" s="33"/>
      <c r="D185" s="33"/>
    </row>
    <row r="186" spans="1:4" x14ac:dyDescent="0.25">
      <c r="A186" s="33"/>
      <c r="B186" s="33"/>
      <c r="C186" s="33"/>
      <c r="D186" s="33"/>
    </row>
    <row r="187" spans="1:4" x14ac:dyDescent="0.25">
      <c r="A187" s="33"/>
      <c r="B187" s="33"/>
      <c r="C187" s="33"/>
      <c r="D187" s="33"/>
    </row>
    <row r="188" spans="1:4" x14ac:dyDescent="0.25">
      <c r="A188" s="33"/>
      <c r="B188" s="33"/>
      <c r="C188" s="33"/>
      <c r="D188" s="33"/>
    </row>
    <row r="189" spans="1:4" x14ac:dyDescent="0.25">
      <c r="A189" s="33"/>
      <c r="B189" s="33"/>
      <c r="C189" s="33"/>
      <c r="D189" s="33"/>
    </row>
    <row r="190" spans="1:4" x14ac:dyDescent="0.25">
      <c r="A190" s="33"/>
      <c r="B190" s="33"/>
      <c r="C190" s="33"/>
      <c r="D190" s="33"/>
    </row>
    <row r="191" spans="1:4" x14ac:dyDescent="0.25">
      <c r="A191" s="33"/>
      <c r="B191" s="33"/>
      <c r="C191" s="33"/>
      <c r="D191" s="33"/>
    </row>
    <row r="192" spans="1:4" x14ac:dyDescent="0.25">
      <c r="A192" s="33"/>
      <c r="B192" s="33"/>
      <c r="C192" s="33"/>
      <c r="D192" s="33"/>
    </row>
    <row r="193" spans="1:4" x14ac:dyDescent="0.25">
      <c r="A193" s="33"/>
      <c r="B193" s="33"/>
      <c r="C193" s="33"/>
      <c r="D193" s="33"/>
    </row>
    <row r="194" spans="1:4" x14ac:dyDescent="0.25">
      <c r="A194" s="33"/>
      <c r="B194" s="33"/>
      <c r="C194" s="33"/>
      <c r="D194" s="33"/>
    </row>
    <row r="195" spans="1:4" x14ac:dyDescent="0.25">
      <c r="A195" s="33"/>
      <c r="B195" s="33"/>
      <c r="C195" s="33"/>
      <c r="D195" s="33"/>
    </row>
    <row r="196" spans="1:4" x14ac:dyDescent="0.25">
      <c r="A196" s="33"/>
      <c r="B196" s="33"/>
      <c r="C196" s="33"/>
      <c r="D196" s="33"/>
    </row>
    <row r="197" spans="1:4" x14ac:dyDescent="0.25">
      <c r="A197" s="33"/>
      <c r="B197" s="33"/>
      <c r="C197" s="33"/>
      <c r="D197" s="33"/>
    </row>
    <row r="198" spans="1:4" x14ac:dyDescent="0.25">
      <c r="A198" s="33"/>
      <c r="B198" s="33"/>
      <c r="C198" s="33"/>
      <c r="D198" s="33"/>
    </row>
    <row r="199" spans="1:4" x14ac:dyDescent="0.25">
      <c r="A199" s="33"/>
      <c r="B199" s="33"/>
      <c r="C199" s="33"/>
      <c r="D199" s="33"/>
    </row>
    <row r="200" spans="1:4" x14ac:dyDescent="0.25">
      <c r="A200" s="33"/>
      <c r="B200" s="33"/>
      <c r="C200" s="33"/>
      <c r="D200" s="33"/>
    </row>
    <row r="201" spans="1:4" x14ac:dyDescent="0.25">
      <c r="A201" s="33"/>
      <c r="B201" s="33"/>
      <c r="C201" s="33"/>
      <c r="D201" s="33"/>
    </row>
    <row r="202" spans="1:4" x14ac:dyDescent="0.25">
      <c r="A202" s="33"/>
      <c r="B202" s="33"/>
      <c r="C202" s="33"/>
      <c r="D202" s="33"/>
    </row>
    <row r="203" spans="1:4" x14ac:dyDescent="0.25">
      <c r="A203" s="33"/>
      <c r="B203" s="33"/>
      <c r="C203" s="33"/>
      <c r="D203" s="33"/>
    </row>
    <row r="204" spans="1:4" x14ac:dyDescent="0.25">
      <c r="A204" s="33"/>
      <c r="B204" s="33"/>
      <c r="C204" s="33"/>
      <c r="D204" s="33"/>
    </row>
    <row r="205" spans="1:4" x14ac:dyDescent="0.25">
      <c r="A205" s="33"/>
      <c r="B205" s="33"/>
      <c r="C205" s="33"/>
      <c r="D205" s="33"/>
    </row>
    <row r="206" spans="1:4" x14ac:dyDescent="0.25">
      <c r="A206" s="33"/>
      <c r="B206" s="33"/>
      <c r="C206" s="33"/>
      <c r="D206" s="33"/>
    </row>
    <row r="207" spans="1:4" x14ac:dyDescent="0.25">
      <c r="A207" s="33"/>
      <c r="B207" s="33"/>
      <c r="C207" s="33"/>
      <c r="D207" s="33"/>
    </row>
    <row r="208" spans="1:4" x14ac:dyDescent="0.25">
      <c r="A208" s="33"/>
      <c r="B208" s="33"/>
      <c r="C208" s="33"/>
      <c r="D208" s="33"/>
    </row>
    <row r="209" spans="1:4" x14ac:dyDescent="0.25">
      <c r="A209" s="33"/>
      <c r="B209" s="33"/>
      <c r="C209" s="33"/>
      <c r="D209" s="33"/>
    </row>
    <row r="210" spans="1:4" x14ac:dyDescent="0.25">
      <c r="A210" s="33"/>
      <c r="B210" s="33"/>
      <c r="C210" s="33"/>
      <c r="D210" s="33"/>
    </row>
    <row r="211" spans="1:4" x14ac:dyDescent="0.25">
      <c r="A211" s="33"/>
      <c r="B211" s="33"/>
      <c r="C211" s="33"/>
      <c r="D211" s="33"/>
    </row>
    <row r="212" spans="1:4" x14ac:dyDescent="0.25">
      <c r="A212" s="33"/>
      <c r="B212" s="33"/>
      <c r="C212" s="33"/>
      <c r="D212" s="33"/>
    </row>
    <row r="213" spans="1:4" x14ac:dyDescent="0.25">
      <c r="A213" s="33"/>
      <c r="B213" s="33"/>
      <c r="C213" s="33"/>
      <c r="D213" s="33"/>
    </row>
    <row r="214" spans="1:4" x14ac:dyDescent="0.25">
      <c r="A214" s="33"/>
      <c r="B214" s="33"/>
      <c r="C214" s="33"/>
      <c r="D214" s="33"/>
    </row>
    <row r="215" spans="1:4" x14ac:dyDescent="0.25">
      <c r="A215" s="33"/>
      <c r="B215" s="33"/>
      <c r="C215" s="33"/>
      <c r="D215" s="33"/>
    </row>
    <row r="216" spans="1:4" x14ac:dyDescent="0.25">
      <c r="A216" s="33"/>
      <c r="B216" s="33"/>
      <c r="C216" s="33"/>
      <c r="D216" s="33"/>
    </row>
    <row r="217" spans="1:4" x14ac:dyDescent="0.25">
      <c r="A217" s="33"/>
      <c r="B217" s="33"/>
      <c r="C217" s="33"/>
      <c r="D217" s="33"/>
    </row>
    <row r="218" spans="1:4" x14ac:dyDescent="0.25">
      <c r="A218" s="33"/>
      <c r="B218" s="33"/>
      <c r="C218" s="33"/>
      <c r="D218" s="33"/>
    </row>
    <row r="219" spans="1:4" x14ac:dyDescent="0.25">
      <c r="A219" s="33"/>
      <c r="B219" s="33"/>
      <c r="C219" s="33"/>
      <c r="D219" s="33"/>
    </row>
    <row r="220" spans="1:4" x14ac:dyDescent="0.25">
      <c r="A220" s="33"/>
      <c r="B220" s="33"/>
      <c r="C220" s="33"/>
      <c r="D220" s="33"/>
    </row>
    <row r="221" spans="1:4" x14ac:dyDescent="0.25">
      <c r="A221" s="33"/>
      <c r="B221" s="33"/>
      <c r="C221" s="33"/>
      <c r="D221" s="33"/>
    </row>
    <row r="222" spans="1:4" x14ac:dyDescent="0.25">
      <c r="A222" s="33"/>
      <c r="B222" s="33"/>
      <c r="C222" s="33"/>
      <c r="D222" s="33"/>
    </row>
    <row r="223" spans="1:4" x14ac:dyDescent="0.25">
      <c r="A223" s="33"/>
      <c r="B223" s="33"/>
      <c r="C223" s="33"/>
      <c r="D223" s="33"/>
    </row>
    <row r="224" spans="1:4" x14ac:dyDescent="0.25">
      <c r="A224" s="33"/>
      <c r="B224" s="33"/>
      <c r="C224" s="33"/>
      <c r="D224" s="33"/>
    </row>
    <row r="225" spans="1:4" x14ac:dyDescent="0.25">
      <c r="A225" s="33"/>
      <c r="B225" s="33"/>
      <c r="C225" s="33"/>
      <c r="D225" s="33"/>
    </row>
    <row r="226" spans="1:4" x14ac:dyDescent="0.25">
      <c r="A226" s="33"/>
      <c r="B226" s="33"/>
      <c r="C226" s="33"/>
      <c r="D226" s="33"/>
    </row>
    <row r="227" spans="1:4" x14ac:dyDescent="0.25">
      <c r="A227" s="33"/>
      <c r="B227" s="33"/>
      <c r="C227" s="33"/>
      <c r="D227" s="33"/>
    </row>
    <row r="228" spans="1:4" x14ac:dyDescent="0.25">
      <c r="A228" s="33"/>
      <c r="B228" s="33"/>
      <c r="C228" s="33"/>
      <c r="D228" s="33"/>
    </row>
    <row r="229" spans="1:4" x14ac:dyDescent="0.25">
      <c r="A229" s="33"/>
      <c r="B229" s="33"/>
      <c r="C229" s="33"/>
      <c r="D229" s="33"/>
    </row>
    <row r="230" spans="1:4" x14ac:dyDescent="0.25">
      <c r="A230" s="33"/>
      <c r="B230" s="33"/>
      <c r="C230" s="33"/>
      <c r="D230" s="33"/>
    </row>
    <row r="231" spans="1:4" x14ac:dyDescent="0.25">
      <c r="A231" s="33"/>
      <c r="B231" s="33"/>
      <c r="C231" s="33"/>
      <c r="D231" s="33"/>
    </row>
    <row r="232" spans="1:4" x14ac:dyDescent="0.25">
      <c r="A232" s="33"/>
      <c r="B232" s="33"/>
      <c r="C232" s="33"/>
      <c r="D232" s="33"/>
    </row>
    <row r="233" spans="1:4" x14ac:dyDescent="0.25">
      <c r="A233" s="33"/>
      <c r="B233" s="33"/>
      <c r="C233" s="33"/>
      <c r="D233" s="33"/>
    </row>
    <row r="234" spans="1:4" x14ac:dyDescent="0.25">
      <c r="A234" s="33"/>
      <c r="B234" s="33"/>
      <c r="C234" s="33"/>
      <c r="D234" s="33"/>
    </row>
    <row r="235" spans="1:4" x14ac:dyDescent="0.25">
      <c r="A235" s="33"/>
      <c r="B235" s="33"/>
      <c r="C235" s="33"/>
      <c r="D235" s="33"/>
    </row>
    <row r="236" spans="1:4" x14ac:dyDescent="0.25">
      <c r="A236" s="33"/>
      <c r="B236" s="33"/>
      <c r="C236" s="33"/>
      <c r="D236" s="33"/>
    </row>
    <row r="237" spans="1:4" x14ac:dyDescent="0.25">
      <c r="A237" s="33"/>
      <c r="B237" s="33"/>
      <c r="C237" s="33"/>
      <c r="D237" s="33"/>
    </row>
    <row r="238" spans="1:4" x14ac:dyDescent="0.25">
      <c r="A238" s="33"/>
      <c r="B238" s="33"/>
      <c r="C238" s="33"/>
      <c r="D238" s="33"/>
    </row>
    <row r="239" spans="1:4" x14ac:dyDescent="0.25">
      <c r="A239" s="33"/>
      <c r="B239" s="33"/>
      <c r="C239" s="33"/>
      <c r="D239" s="33"/>
    </row>
    <row r="240" spans="1:4" x14ac:dyDescent="0.25">
      <c r="A240" s="33"/>
      <c r="B240" s="33"/>
      <c r="C240" s="33"/>
      <c r="D240" s="33"/>
    </row>
    <row r="241" spans="1:4" x14ac:dyDescent="0.25">
      <c r="A241" s="33"/>
      <c r="B241" s="33"/>
      <c r="C241" s="33"/>
      <c r="D241" s="33"/>
    </row>
    <row r="242" spans="1:4" x14ac:dyDescent="0.25">
      <c r="A242" s="33"/>
      <c r="B242" s="33"/>
      <c r="C242" s="33"/>
      <c r="D242" s="33"/>
    </row>
    <row r="243" spans="1:4" x14ac:dyDescent="0.25">
      <c r="A243" s="33"/>
      <c r="B243" s="33"/>
      <c r="C243" s="33"/>
      <c r="D243" s="33"/>
    </row>
    <row r="244" spans="1:4" x14ac:dyDescent="0.25">
      <c r="A244" s="33"/>
      <c r="B244" s="33"/>
      <c r="C244" s="33"/>
      <c r="D244" s="33"/>
    </row>
    <row r="245" spans="1:4" x14ac:dyDescent="0.25">
      <c r="A245" s="33"/>
      <c r="B245" s="33"/>
      <c r="C245" s="33"/>
      <c r="D245" s="33"/>
    </row>
    <row r="246" spans="1:4" x14ac:dyDescent="0.25">
      <c r="A246" s="33"/>
      <c r="B246" s="33"/>
      <c r="C246" s="33"/>
      <c r="D246" s="33"/>
    </row>
    <row r="247" spans="1:4" x14ac:dyDescent="0.25">
      <c r="A247" s="33"/>
      <c r="B247" s="33"/>
      <c r="C247" s="33"/>
      <c r="D247" s="33"/>
    </row>
    <row r="248" spans="1:4" x14ac:dyDescent="0.25">
      <c r="A248" s="33"/>
      <c r="B248" s="33"/>
      <c r="C248" s="33"/>
      <c r="D248" s="33"/>
    </row>
    <row r="249" spans="1:4" x14ac:dyDescent="0.25">
      <c r="A249" s="33"/>
      <c r="B249" s="33"/>
      <c r="C249" s="33"/>
      <c r="D249" s="33"/>
    </row>
    <row r="250" spans="1:4" x14ac:dyDescent="0.25">
      <c r="A250" s="33"/>
      <c r="B250" s="33"/>
      <c r="C250" s="33"/>
      <c r="D250" s="33"/>
    </row>
    <row r="251" spans="1:4" x14ac:dyDescent="0.25">
      <c r="A251" s="33"/>
      <c r="B251" s="33"/>
      <c r="C251" s="33"/>
      <c r="D251" s="33"/>
    </row>
    <row r="252" spans="1:4" x14ac:dyDescent="0.25">
      <c r="A252" s="33"/>
      <c r="B252" s="33"/>
      <c r="C252" s="33"/>
      <c r="D252" s="33"/>
    </row>
    <row r="253" spans="1:4" x14ac:dyDescent="0.25">
      <c r="A253" s="33"/>
      <c r="B253" s="33"/>
      <c r="C253" s="33"/>
      <c r="D253" s="33"/>
    </row>
    <row r="254" spans="1:4" x14ac:dyDescent="0.25">
      <c r="A254" s="33"/>
      <c r="B254" s="33"/>
      <c r="C254" s="33"/>
      <c r="D254" s="33"/>
    </row>
    <row r="255" spans="1:4" x14ac:dyDescent="0.25">
      <c r="A255" s="33"/>
      <c r="B255" s="33"/>
      <c r="C255" s="33"/>
      <c r="D255" s="33"/>
    </row>
    <row r="256" spans="1:4" x14ac:dyDescent="0.25">
      <c r="A256" s="33"/>
      <c r="B256" s="33"/>
      <c r="C256" s="33"/>
      <c r="D256" s="33"/>
    </row>
    <row r="257" spans="1:4" x14ac:dyDescent="0.25">
      <c r="A257" s="33"/>
      <c r="B257" s="33"/>
      <c r="C257" s="33"/>
      <c r="D257" s="33"/>
    </row>
    <row r="258" spans="1:4" x14ac:dyDescent="0.25">
      <c r="A258" s="33"/>
      <c r="B258" s="33"/>
      <c r="C258" s="33"/>
      <c r="D258" s="33"/>
    </row>
    <row r="259" spans="1:4" x14ac:dyDescent="0.25">
      <c r="A259" s="33"/>
      <c r="B259" s="33"/>
      <c r="C259" s="33"/>
      <c r="D259" s="33"/>
    </row>
    <row r="260" spans="1:4" x14ac:dyDescent="0.25">
      <c r="A260" s="33"/>
      <c r="B260" s="33"/>
      <c r="C260" s="33"/>
      <c r="D260" s="33"/>
    </row>
    <row r="261" spans="1:4" x14ac:dyDescent="0.25">
      <c r="A261" s="33"/>
      <c r="B261" s="33"/>
      <c r="C261" s="33"/>
      <c r="D261" s="33"/>
    </row>
    <row r="262" spans="1:4" x14ac:dyDescent="0.25">
      <c r="A262" s="33"/>
      <c r="B262" s="33"/>
      <c r="C262" s="33"/>
      <c r="D262" s="33"/>
    </row>
    <row r="263" spans="1:4" x14ac:dyDescent="0.25">
      <c r="A263" s="33"/>
      <c r="B263" s="33"/>
      <c r="C263" s="33"/>
      <c r="D263" s="33"/>
    </row>
    <row r="264" spans="1:4" x14ac:dyDescent="0.25">
      <c r="A264" s="33"/>
      <c r="B264" s="33"/>
      <c r="C264" s="33"/>
      <c r="D264" s="33"/>
    </row>
    <row r="265" spans="1:4" x14ac:dyDescent="0.25">
      <c r="A265" s="33"/>
      <c r="B265" s="33"/>
      <c r="C265" s="33"/>
      <c r="D265" s="33"/>
    </row>
    <row r="266" spans="1:4" x14ac:dyDescent="0.25">
      <c r="A266" s="33"/>
      <c r="B266" s="33"/>
      <c r="C266" s="33"/>
      <c r="D266" s="33"/>
    </row>
    <row r="267" spans="1:4" x14ac:dyDescent="0.25">
      <c r="A267" s="33"/>
      <c r="B267" s="33"/>
      <c r="C267" s="33"/>
      <c r="D267" s="33"/>
    </row>
    <row r="268" spans="1:4" x14ac:dyDescent="0.25">
      <c r="A268" s="33"/>
      <c r="B268" s="33"/>
      <c r="C268" s="33"/>
      <c r="D268" s="33"/>
    </row>
    <row r="269" spans="1:4" x14ac:dyDescent="0.25">
      <c r="A269" s="33"/>
      <c r="B269" s="33"/>
      <c r="C269" s="33"/>
      <c r="D269" s="33"/>
    </row>
    <row r="270" spans="1:4" x14ac:dyDescent="0.25">
      <c r="A270" s="33"/>
      <c r="B270" s="33"/>
      <c r="C270" s="33"/>
      <c r="D270" s="33"/>
    </row>
    <row r="271" spans="1:4" x14ac:dyDescent="0.25">
      <c r="A271" s="33"/>
      <c r="B271" s="33"/>
      <c r="C271" s="33"/>
      <c r="D271" s="33"/>
    </row>
    <row r="272" spans="1:4" x14ac:dyDescent="0.25">
      <c r="A272" s="33"/>
      <c r="B272" s="33"/>
      <c r="C272" s="33"/>
      <c r="D272" s="33"/>
    </row>
    <row r="273" spans="1:4" x14ac:dyDescent="0.25">
      <c r="A273" s="33"/>
      <c r="B273" s="33"/>
      <c r="C273" s="33"/>
      <c r="D273" s="33"/>
    </row>
    <row r="274" spans="1:4" x14ac:dyDescent="0.25">
      <c r="A274" s="33"/>
      <c r="B274" s="33"/>
      <c r="C274" s="33"/>
      <c r="D274" s="33"/>
    </row>
    <row r="275" spans="1:4" x14ac:dyDescent="0.25">
      <c r="A275" s="33"/>
      <c r="B275" s="33"/>
      <c r="C275" s="33"/>
      <c r="D275" s="33"/>
    </row>
    <row r="276" spans="1:4" x14ac:dyDescent="0.25">
      <c r="A276" s="33"/>
      <c r="B276" s="33"/>
      <c r="C276" s="33"/>
      <c r="D276" s="33"/>
    </row>
    <row r="277" spans="1:4" x14ac:dyDescent="0.25">
      <c r="A277" s="33"/>
      <c r="B277" s="33"/>
      <c r="C277" s="33"/>
      <c r="D277" s="33"/>
    </row>
    <row r="278" spans="1:4" x14ac:dyDescent="0.25">
      <c r="A278" s="33"/>
      <c r="B278" s="33"/>
      <c r="C278" s="33"/>
      <c r="D278" s="33"/>
    </row>
    <row r="279" spans="1:4" x14ac:dyDescent="0.25">
      <c r="A279" s="33"/>
      <c r="B279" s="33"/>
      <c r="C279" s="33"/>
      <c r="D279" s="33"/>
    </row>
    <row r="280" spans="1:4" x14ac:dyDescent="0.25">
      <c r="A280" s="33"/>
      <c r="B280" s="33"/>
      <c r="C280" s="33"/>
      <c r="D280" s="33"/>
    </row>
    <row r="281" spans="1:4" x14ac:dyDescent="0.25">
      <c r="A281" s="33"/>
      <c r="B281" s="33"/>
      <c r="C281" s="33"/>
      <c r="D281" s="33"/>
    </row>
    <row r="282" spans="1:4" x14ac:dyDescent="0.25">
      <c r="A282" s="33"/>
      <c r="B282" s="33"/>
      <c r="C282" s="33"/>
      <c r="D282" s="33"/>
    </row>
    <row r="283" spans="1:4" x14ac:dyDescent="0.25">
      <c r="A283" s="33"/>
      <c r="B283" s="33"/>
      <c r="C283" s="33"/>
      <c r="D283" s="33"/>
    </row>
    <row r="284" spans="1:4" x14ac:dyDescent="0.25">
      <c r="A284" s="33"/>
      <c r="B284" s="33"/>
      <c r="C284" s="33"/>
      <c r="D284" s="33"/>
    </row>
    <row r="285" spans="1:4" x14ac:dyDescent="0.25">
      <c r="A285" s="33"/>
      <c r="B285" s="33"/>
      <c r="C285" s="33"/>
      <c r="D285" s="33"/>
    </row>
    <row r="286" spans="1:4" x14ac:dyDescent="0.25">
      <c r="A286" s="33"/>
      <c r="B286" s="33"/>
      <c r="C286" s="33"/>
      <c r="D286" s="33"/>
    </row>
    <row r="287" spans="1:4" x14ac:dyDescent="0.25">
      <c r="A287" s="33"/>
      <c r="B287" s="33"/>
      <c r="C287" s="33"/>
      <c r="D287" s="33"/>
    </row>
    <row r="288" spans="1:4" x14ac:dyDescent="0.25">
      <c r="A288" s="33"/>
      <c r="B288" s="33"/>
      <c r="C288" s="33"/>
      <c r="D288" s="33"/>
    </row>
    <row r="289" spans="1:4" x14ac:dyDescent="0.25">
      <c r="A289" s="33"/>
      <c r="B289" s="33"/>
      <c r="C289" s="33"/>
      <c r="D289" s="33"/>
    </row>
    <row r="290" spans="1:4" x14ac:dyDescent="0.25">
      <c r="A290" s="33"/>
      <c r="B290" s="33"/>
      <c r="C290" s="33"/>
      <c r="D290" s="33"/>
    </row>
    <row r="291" spans="1:4" x14ac:dyDescent="0.25">
      <c r="A291" s="33"/>
      <c r="B291" s="33"/>
      <c r="C291" s="33"/>
      <c r="D291" s="33"/>
    </row>
    <row r="292" spans="1:4" x14ac:dyDescent="0.25">
      <c r="A292" s="33"/>
      <c r="B292" s="33"/>
      <c r="C292" s="33"/>
      <c r="D292" s="33"/>
    </row>
    <row r="293" spans="1:4" x14ac:dyDescent="0.25">
      <c r="A293" s="33"/>
      <c r="B293" s="33"/>
      <c r="C293" s="33"/>
      <c r="D293" s="33"/>
    </row>
    <row r="294" spans="1:4" x14ac:dyDescent="0.25">
      <c r="A294" s="33"/>
      <c r="B294" s="33"/>
      <c r="C294" s="33"/>
      <c r="D294" s="33"/>
    </row>
    <row r="295" spans="1:4" x14ac:dyDescent="0.25">
      <c r="A295" s="33"/>
      <c r="B295" s="33"/>
      <c r="C295" s="33"/>
      <c r="D295" s="33"/>
    </row>
    <row r="296" spans="1:4" x14ac:dyDescent="0.25">
      <c r="A296" s="33"/>
      <c r="B296" s="33"/>
      <c r="C296" s="33"/>
      <c r="D296" s="33"/>
    </row>
    <row r="297" spans="1:4" x14ac:dyDescent="0.25">
      <c r="A297" s="33"/>
      <c r="B297" s="33"/>
      <c r="C297" s="33"/>
      <c r="D297" s="33"/>
    </row>
    <row r="298" spans="1:4" x14ac:dyDescent="0.25">
      <c r="A298" s="33"/>
      <c r="B298" s="33"/>
      <c r="C298" s="33"/>
      <c r="D298" s="33"/>
    </row>
    <row r="299" spans="1:4" x14ac:dyDescent="0.25">
      <c r="A299" s="33"/>
      <c r="B299" s="33"/>
      <c r="C299" s="33"/>
      <c r="D299" s="33"/>
    </row>
    <row r="300" spans="1:4" x14ac:dyDescent="0.25">
      <c r="A300" s="33"/>
      <c r="B300" s="33"/>
      <c r="C300" s="33"/>
      <c r="D300" s="33"/>
    </row>
    <row r="301" spans="1:4" x14ac:dyDescent="0.25">
      <c r="A301" s="33"/>
      <c r="B301" s="33"/>
      <c r="C301" s="33"/>
      <c r="D301" s="33"/>
    </row>
    <row r="302" spans="1:4" x14ac:dyDescent="0.25">
      <c r="A302" s="33"/>
      <c r="B302" s="33"/>
      <c r="C302" s="33"/>
      <c r="D302" s="33"/>
    </row>
    <row r="303" spans="1:4" x14ac:dyDescent="0.25">
      <c r="A303" s="33"/>
      <c r="B303" s="33"/>
      <c r="C303" s="33"/>
      <c r="D303" s="33"/>
    </row>
    <row r="304" spans="1:4" x14ac:dyDescent="0.25">
      <c r="A304" s="33"/>
      <c r="B304" s="33"/>
      <c r="C304" s="33"/>
      <c r="D304" s="33"/>
    </row>
    <row r="305" spans="1:4" x14ac:dyDescent="0.25">
      <c r="A305" s="33"/>
      <c r="B305" s="33"/>
      <c r="C305" s="33"/>
      <c r="D305" s="33"/>
    </row>
    <row r="306" spans="1:4" x14ac:dyDescent="0.25">
      <c r="A306" s="33"/>
      <c r="B306" s="33"/>
      <c r="C306" s="33"/>
      <c r="D306" s="33"/>
    </row>
    <row r="307" spans="1:4" x14ac:dyDescent="0.25">
      <c r="A307" s="33"/>
      <c r="B307" s="33"/>
      <c r="C307" s="33"/>
      <c r="D307" s="33"/>
    </row>
    <row r="308" spans="1:4" x14ac:dyDescent="0.25">
      <c r="A308" s="33"/>
      <c r="B308" s="33"/>
      <c r="C308" s="33"/>
      <c r="D308" s="33"/>
    </row>
    <row r="309" spans="1:4" x14ac:dyDescent="0.25">
      <c r="A309" s="33"/>
      <c r="B309" s="33"/>
      <c r="C309" s="33"/>
      <c r="D309" s="33"/>
    </row>
    <row r="310" spans="1:4" x14ac:dyDescent="0.25">
      <c r="A310" s="33"/>
      <c r="B310" s="33"/>
      <c r="C310" s="33"/>
      <c r="D310" s="33"/>
    </row>
    <row r="311" spans="1:4" x14ac:dyDescent="0.25">
      <c r="A311" s="33"/>
      <c r="B311" s="33"/>
      <c r="C311" s="33"/>
      <c r="D311" s="33"/>
    </row>
    <row r="312" spans="1:4" x14ac:dyDescent="0.25">
      <c r="A312" s="33"/>
      <c r="B312" s="33"/>
      <c r="C312" s="33"/>
      <c r="D312" s="33"/>
    </row>
    <row r="313" spans="1:4" x14ac:dyDescent="0.25">
      <c r="A313" s="33"/>
      <c r="B313" s="33"/>
      <c r="C313" s="33"/>
      <c r="D313" s="33"/>
    </row>
    <row r="314" spans="1:4" x14ac:dyDescent="0.25">
      <c r="A314" s="33"/>
      <c r="B314" s="33"/>
      <c r="C314" s="33"/>
      <c r="D314" s="33"/>
    </row>
    <row r="315" spans="1:4" x14ac:dyDescent="0.25">
      <c r="A315" s="33"/>
      <c r="B315" s="33"/>
      <c r="C315" s="33"/>
      <c r="D315" s="33"/>
    </row>
    <row r="316" spans="1:4" x14ac:dyDescent="0.25">
      <c r="A316" s="33"/>
      <c r="B316" s="33"/>
      <c r="C316" s="33"/>
      <c r="D316" s="33"/>
    </row>
    <row r="317" spans="1:4" x14ac:dyDescent="0.25">
      <c r="A317" s="33"/>
      <c r="B317" s="33"/>
      <c r="C317" s="33"/>
      <c r="D317" s="33"/>
    </row>
    <row r="318" spans="1:4" x14ac:dyDescent="0.25">
      <c r="A318" s="33"/>
      <c r="B318" s="33"/>
      <c r="C318" s="33"/>
      <c r="D318" s="33"/>
    </row>
    <row r="319" spans="1:4" x14ac:dyDescent="0.25">
      <c r="A319" s="33"/>
      <c r="B319" s="33"/>
      <c r="C319" s="33"/>
      <c r="D319" s="33"/>
    </row>
    <row r="320" spans="1:4" x14ac:dyDescent="0.25">
      <c r="A320" s="33"/>
      <c r="B320" s="33"/>
      <c r="C320" s="33"/>
      <c r="D320" s="33"/>
    </row>
    <row r="321" spans="1:4" x14ac:dyDescent="0.25">
      <c r="A321" s="33"/>
      <c r="B321" s="33"/>
      <c r="C321" s="33"/>
      <c r="D321" s="33"/>
    </row>
    <row r="322" spans="1:4" x14ac:dyDescent="0.25">
      <c r="A322" s="33"/>
      <c r="B322" s="33"/>
      <c r="C322" s="33"/>
      <c r="D322" s="33"/>
    </row>
    <row r="323" spans="1:4" x14ac:dyDescent="0.25">
      <c r="A323" s="33"/>
      <c r="B323" s="33"/>
      <c r="C323" s="33"/>
      <c r="D323" s="33"/>
    </row>
    <row r="324" spans="1:4" x14ac:dyDescent="0.25">
      <c r="A324" s="33"/>
      <c r="B324" s="33"/>
      <c r="C324" s="33"/>
      <c r="D324" s="33"/>
    </row>
    <row r="325" spans="1:4" x14ac:dyDescent="0.25">
      <c r="A325" s="33"/>
      <c r="B325" s="33"/>
      <c r="C325" s="33"/>
      <c r="D325" s="33"/>
    </row>
    <row r="326" spans="1:4" x14ac:dyDescent="0.25">
      <c r="A326" s="33"/>
      <c r="B326" s="33"/>
      <c r="C326" s="33"/>
      <c r="D326" s="33"/>
    </row>
    <row r="327" spans="1:4" x14ac:dyDescent="0.25">
      <c r="A327" s="33"/>
      <c r="B327" s="33"/>
      <c r="C327" s="33"/>
      <c r="D327" s="33"/>
    </row>
    <row r="328" spans="1:4" x14ac:dyDescent="0.25">
      <c r="A328" s="33"/>
      <c r="B328" s="33"/>
      <c r="C328" s="33"/>
      <c r="D328" s="33"/>
    </row>
    <row r="329" spans="1:4" x14ac:dyDescent="0.25">
      <c r="A329" s="33"/>
      <c r="B329" s="33"/>
      <c r="C329" s="33"/>
      <c r="D329" s="33"/>
    </row>
    <row r="330" spans="1:4" x14ac:dyDescent="0.25">
      <c r="A330" s="33"/>
      <c r="B330" s="33"/>
      <c r="C330" s="33"/>
      <c r="D330" s="33"/>
    </row>
    <row r="331" spans="1:4" x14ac:dyDescent="0.25">
      <c r="A331" s="33"/>
      <c r="B331" s="33"/>
      <c r="C331" s="33"/>
      <c r="D331" s="33"/>
    </row>
    <row r="332" spans="1:4" x14ac:dyDescent="0.25">
      <c r="A332" s="33"/>
      <c r="B332" s="33"/>
      <c r="C332" s="33"/>
      <c r="D332" s="33"/>
    </row>
    <row r="333" spans="1:4" x14ac:dyDescent="0.25">
      <c r="A333" s="33"/>
      <c r="B333" s="33"/>
      <c r="C333" s="33"/>
      <c r="D333" s="33"/>
    </row>
    <row r="334" spans="1:4" x14ac:dyDescent="0.25">
      <c r="A334" s="33"/>
      <c r="B334" s="33"/>
      <c r="C334" s="33"/>
      <c r="D334" s="33"/>
    </row>
    <row r="335" spans="1:4" x14ac:dyDescent="0.25">
      <c r="A335" s="33"/>
      <c r="B335" s="33"/>
      <c r="C335" s="33"/>
      <c r="D335" s="33"/>
    </row>
    <row r="336" spans="1:4" x14ac:dyDescent="0.25">
      <c r="A336" s="33"/>
      <c r="B336" s="33"/>
      <c r="C336" s="33"/>
      <c r="D336" s="33"/>
    </row>
    <row r="337" spans="1:4" x14ac:dyDescent="0.25">
      <c r="A337" s="33"/>
      <c r="B337" s="33"/>
      <c r="C337" s="33"/>
      <c r="D337" s="33"/>
    </row>
    <row r="338" spans="1:4" x14ac:dyDescent="0.25">
      <c r="A338" s="33"/>
      <c r="B338" s="33"/>
      <c r="C338" s="33"/>
      <c r="D338" s="33"/>
    </row>
    <row r="339" spans="1:4" x14ac:dyDescent="0.25">
      <c r="A339" s="33"/>
      <c r="B339" s="33"/>
      <c r="C339" s="33"/>
      <c r="D339" s="33"/>
    </row>
    <row r="340" spans="1:4" x14ac:dyDescent="0.25">
      <c r="A340" s="33"/>
      <c r="B340" s="33"/>
      <c r="C340" s="33"/>
      <c r="D340" s="33"/>
    </row>
    <row r="341" spans="1:4" x14ac:dyDescent="0.25">
      <c r="A341" s="33"/>
      <c r="B341" s="33"/>
      <c r="C341" s="33"/>
      <c r="D341" s="33"/>
    </row>
    <row r="342" spans="1:4" x14ac:dyDescent="0.25">
      <c r="A342" s="33"/>
      <c r="B342" s="33"/>
      <c r="C342" s="33"/>
      <c r="D342" s="33"/>
    </row>
    <row r="343" spans="1:4" x14ac:dyDescent="0.25">
      <c r="A343" s="33"/>
      <c r="B343" s="33"/>
      <c r="C343" s="33"/>
      <c r="D343" s="33"/>
    </row>
    <row r="344" spans="1:4" x14ac:dyDescent="0.25">
      <c r="A344" s="33"/>
      <c r="B344" s="33"/>
      <c r="C344" s="33"/>
      <c r="D344" s="33"/>
    </row>
    <row r="345" spans="1:4" x14ac:dyDescent="0.25">
      <c r="A345" s="33"/>
      <c r="B345" s="33"/>
      <c r="C345" s="33"/>
      <c r="D345" s="33"/>
    </row>
    <row r="346" spans="1:4" x14ac:dyDescent="0.25">
      <c r="A346" s="33"/>
      <c r="B346" s="33"/>
      <c r="C346" s="33"/>
      <c r="D346" s="33"/>
    </row>
    <row r="347" spans="1:4" x14ac:dyDescent="0.25">
      <c r="A347" s="33"/>
      <c r="B347" s="33"/>
      <c r="C347" s="33"/>
      <c r="D347" s="33"/>
    </row>
    <row r="348" spans="1:4" x14ac:dyDescent="0.25">
      <c r="A348" s="33"/>
      <c r="B348" s="33"/>
      <c r="C348" s="33"/>
      <c r="D348" s="33"/>
    </row>
    <row r="349" spans="1:4" x14ac:dyDescent="0.25">
      <c r="A349" s="33"/>
      <c r="B349" s="33"/>
      <c r="C349" s="33"/>
      <c r="D349" s="33"/>
    </row>
    <row r="350" spans="1:4" x14ac:dyDescent="0.25">
      <c r="A350" s="33"/>
      <c r="B350" s="33"/>
      <c r="C350" s="33"/>
      <c r="D350" s="33"/>
    </row>
    <row r="351" spans="1:4" x14ac:dyDescent="0.25">
      <c r="A351" s="33"/>
      <c r="B351" s="33"/>
      <c r="C351" s="33"/>
      <c r="D351" s="33"/>
    </row>
    <row r="352" spans="1:4" x14ac:dyDescent="0.25">
      <c r="A352" s="33"/>
      <c r="B352" s="33"/>
      <c r="C352" s="33"/>
      <c r="D352" s="33"/>
    </row>
    <row r="353" spans="1:4" x14ac:dyDescent="0.25">
      <c r="A353" s="33"/>
      <c r="B353" s="33"/>
      <c r="C353" s="33"/>
      <c r="D353" s="33"/>
    </row>
    <row r="354" spans="1:4" x14ac:dyDescent="0.25">
      <c r="A354" s="33"/>
      <c r="B354" s="33"/>
      <c r="C354" s="33"/>
      <c r="D354" s="33"/>
    </row>
    <row r="355" spans="1:4" x14ac:dyDescent="0.25">
      <c r="A355" s="33"/>
      <c r="B355" s="33"/>
      <c r="C355" s="33"/>
      <c r="D355" s="33"/>
    </row>
    <row r="356" spans="1:4" x14ac:dyDescent="0.25">
      <c r="A356" s="33"/>
      <c r="B356" s="33"/>
      <c r="C356" s="33"/>
      <c r="D356" s="33"/>
    </row>
    <row r="357" spans="1:4" x14ac:dyDescent="0.25">
      <c r="A357" s="33"/>
      <c r="B357" s="33"/>
      <c r="C357" s="33"/>
      <c r="D357" s="33"/>
    </row>
    <row r="358" spans="1:4" x14ac:dyDescent="0.25">
      <c r="A358" s="33"/>
      <c r="B358" s="33"/>
      <c r="C358" s="33"/>
      <c r="D358" s="33"/>
    </row>
    <row r="359" spans="1:4" x14ac:dyDescent="0.25">
      <c r="A359" s="33"/>
      <c r="B359" s="33"/>
      <c r="C359" s="33"/>
      <c r="D359" s="33"/>
    </row>
    <row r="360" spans="1:4" x14ac:dyDescent="0.25">
      <c r="A360" s="33"/>
      <c r="B360" s="33"/>
      <c r="C360" s="33"/>
      <c r="D360" s="33"/>
    </row>
    <row r="361" spans="1:4" x14ac:dyDescent="0.25">
      <c r="A361" s="33"/>
      <c r="B361" s="33"/>
      <c r="C361" s="33"/>
      <c r="D361" s="33"/>
    </row>
    <row r="362" spans="1:4" x14ac:dyDescent="0.25">
      <c r="A362" s="33"/>
      <c r="B362" s="33"/>
      <c r="C362" s="33"/>
      <c r="D362" s="33"/>
    </row>
    <row r="363" spans="1:4" x14ac:dyDescent="0.25">
      <c r="A363" s="33"/>
      <c r="B363" s="33"/>
      <c r="C363" s="33"/>
      <c r="D363" s="33"/>
    </row>
    <row r="364" spans="1:4" x14ac:dyDescent="0.25">
      <c r="A364" s="33"/>
      <c r="B364" s="33"/>
      <c r="C364" s="33"/>
      <c r="D364" s="33"/>
    </row>
    <row r="365" spans="1:4" x14ac:dyDescent="0.25">
      <c r="A365" s="33"/>
      <c r="B365" s="33"/>
      <c r="C365" s="33"/>
      <c r="D365" s="33"/>
    </row>
    <row r="366" spans="1:4" x14ac:dyDescent="0.25">
      <c r="A366" s="33"/>
      <c r="B366" s="33"/>
      <c r="C366" s="33"/>
      <c r="D366" s="33"/>
    </row>
    <row r="367" spans="1:4" x14ac:dyDescent="0.25">
      <c r="A367" s="33"/>
      <c r="B367" s="33"/>
      <c r="C367" s="33"/>
      <c r="D367" s="33"/>
    </row>
    <row r="368" spans="1:4" x14ac:dyDescent="0.25">
      <c r="A368" s="33"/>
      <c r="B368" s="33"/>
      <c r="C368" s="33"/>
      <c r="D368" s="33"/>
    </row>
    <row r="369" spans="1:4" x14ac:dyDescent="0.25">
      <c r="A369" s="33"/>
      <c r="B369" s="33"/>
      <c r="C369" s="33"/>
      <c r="D369" s="33"/>
    </row>
    <row r="370" spans="1:4" x14ac:dyDescent="0.25">
      <c r="A370" s="33"/>
      <c r="B370" s="33"/>
      <c r="C370" s="33"/>
      <c r="D370" s="33"/>
    </row>
    <row r="371" spans="1:4" x14ac:dyDescent="0.25">
      <c r="A371" s="33"/>
      <c r="B371" s="33"/>
      <c r="C371" s="33"/>
      <c r="D371" s="33"/>
    </row>
    <row r="372" spans="1:4" x14ac:dyDescent="0.25">
      <c r="A372" s="33"/>
      <c r="B372" s="33"/>
      <c r="C372" s="33"/>
      <c r="D372" s="33"/>
    </row>
    <row r="373" spans="1:4" x14ac:dyDescent="0.25">
      <c r="A373" s="33"/>
      <c r="B373" s="33"/>
      <c r="C373" s="33"/>
      <c r="D373" s="33"/>
    </row>
    <row r="374" spans="1:4" x14ac:dyDescent="0.25">
      <c r="A374" s="33"/>
      <c r="B374" s="33"/>
      <c r="C374" s="33"/>
      <c r="D374" s="33"/>
    </row>
    <row r="375" spans="1:4" x14ac:dyDescent="0.25">
      <c r="A375" s="33"/>
      <c r="B375" s="33"/>
      <c r="C375" s="33"/>
      <c r="D375" s="33"/>
    </row>
    <row r="376" spans="1:4" x14ac:dyDescent="0.25">
      <c r="A376" s="33"/>
      <c r="B376" s="33"/>
      <c r="C376" s="33"/>
      <c r="D376" s="33"/>
    </row>
    <row r="377" spans="1:4" x14ac:dyDescent="0.25">
      <c r="A377" s="33"/>
      <c r="B377" s="33"/>
      <c r="C377" s="33"/>
      <c r="D377" s="33"/>
    </row>
    <row r="378" spans="1:4" x14ac:dyDescent="0.25">
      <c r="A378" s="33"/>
      <c r="B378" s="33"/>
      <c r="C378" s="33"/>
      <c r="D378" s="33"/>
    </row>
    <row r="379" spans="1:4" x14ac:dyDescent="0.25">
      <c r="A379" s="33"/>
      <c r="B379" s="33"/>
      <c r="C379" s="33"/>
      <c r="D379" s="33"/>
    </row>
    <row r="380" spans="1:4" x14ac:dyDescent="0.25">
      <c r="A380" s="33"/>
      <c r="B380" s="33"/>
      <c r="C380" s="33"/>
      <c r="D380" s="33"/>
    </row>
    <row r="381" spans="1:4" x14ac:dyDescent="0.25">
      <c r="A381" s="33"/>
      <c r="B381" s="33"/>
      <c r="C381" s="33"/>
      <c r="D381" s="33"/>
    </row>
    <row r="382" spans="1:4" x14ac:dyDescent="0.25">
      <c r="A382" s="33"/>
      <c r="B382" s="33"/>
      <c r="C382" s="33"/>
      <c r="D382" s="33"/>
    </row>
    <row r="383" spans="1:4" x14ac:dyDescent="0.25">
      <c r="A383" s="33"/>
      <c r="B383" s="33"/>
      <c r="C383" s="33"/>
      <c r="D383" s="33"/>
    </row>
    <row r="384" spans="1:4" x14ac:dyDescent="0.25">
      <c r="A384" s="33"/>
      <c r="B384" s="33"/>
      <c r="C384" s="33"/>
      <c r="D384" s="33"/>
    </row>
    <row r="385" spans="1:4" x14ac:dyDescent="0.25">
      <c r="A385" s="33"/>
      <c r="B385" s="33"/>
      <c r="C385" s="33"/>
      <c r="D385" s="33"/>
    </row>
    <row r="386" spans="1:4" x14ac:dyDescent="0.25">
      <c r="A386" s="33"/>
      <c r="B386" s="33"/>
      <c r="C386" s="33"/>
      <c r="D386" s="33"/>
    </row>
    <row r="387" spans="1:4" x14ac:dyDescent="0.25">
      <c r="A387" s="33"/>
      <c r="B387" s="33"/>
      <c r="C387" s="33"/>
      <c r="D387" s="33"/>
    </row>
    <row r="388" spans="1:4" x14ac:dyDescent="0.25">
      <c r="A388" s="33"/>
      <c r="B388" s="33"/>
      <c r="C388" s="33"/>
      <c r="D388" s="33"/>
    </row>
    <row r="389" spans="1:4" x14ac:dyDescent="0.25">
      <c r="A389" s="33"/>
      <c r="B389" s="33"/>
      <c r="C389" s="33"/>
      <c r="D389" s="33"/>
    </row>
    <row r="390" spans="1:4" x14ac:dyDescent="0.25">
      <c r="A390" s="33"/>
      <c r="B390" s="33"/>
      <c r="C390" s="33"/>
      <c r="D390" s="33"/>
    </row>
    <row r="391" spans="1:4" x14ac:dyDescent="0.25">
      <c r="A391" s="33"/>
      <c r="B391" s="33"/>
      <c r="C391" s="33"/>
      <c r="D391" s="33"/>
    </row>
    <row r="392" spans="1:4" x14ac:dyDescent="0.25">
      <c r="A392" s="33"/>
      <c r="B392" s="33"/>
      <c r="C392" s="33"/>
      <c r="D392" s="33"/>
    </row>
    <row r="393" spans="1:4" x14ac:dyDescent="0.25">
      <c r="A393" s="33"/>
      <c r="B393" s="33"/>
      <c r="C393" s="33"/>
      <c r="D393" s="33"/>
    </row>
    <row r="394" spans="1:4" x14ac:dyDescent="0.25">
      <c r="A394" s="33"/>
      <c r="B394" s="33"/>
      <c r="C394" s="33"/>
      <c r="D394" s="33"/>
    </row>
    <row r="395" spans="1:4" x14ac:dyDescent="0.25">
      <c r="A395" s="33"/>
      <c r="B395" s="33"/>
      <c r="C395" s="33"/>
      <c r="D395" s="33"/>
    </row>
    <row r="396" spans="1:4" x14ac:dyDescent="0.25">
      <c r="A396" s="33"/>
      <c r="B396" s="33"/>
      <c r="C396" s="33"/>
      <c r="D396" s="33"/>
    </row>
    <row r="397" spans="1:4" x14ac:dyDescent="0.25">
      <c r="A397" s="33"/>
      <c r="B397" s="33"/>
      <c r="C397" s="33"/>
      <c r="D397" s="33"/>
    </row>
    <row r="398" spans="1:4" x14ac:dyDescent="0.25">
      <c r="A398" s="33"/>
      <c r="B398" s="33"/>
      <c r="C398" s="33"/>
      <c r="D398" s="33"/>
    </row>
    <row r="399" spans="1:4" x14ac:dyDescent="0.25">
      <c r="A399" s="33"/>
      <c r="B399" s="33"/>
      <c r="C399" s="33"/>
      <c r="D399" s="33"/>
    </row>
    <row r="400" spans="1:4" x14ac:dyDescent="0.25">
      <c r="A400" s="33"/>
      <c r="B400" s="33"/>
      <c r="C400" s="33"/>
      <c r="D400" s="33"/>
    </row>
    <row r="401" spans="1:4" x14ac:dyDescent="0.25">
      <c r="A401" s="33"/>
      <c r="B401" s="33"/>
      <c r="C401" s="33"/>
      <c r="D401" s="33"/>
    </row>
    <row r="402" spans="1:4" x14ac:dyDescent="0.25">
      <c r="A402" s="33"/>
      <c r="B402" s="33"/>
      <c r="C402" s="33"/>
      <c r="D402" s="33"/>
    </row>
    <row r="403" spans="1:4" x14ac:dyDescent="0.25">
      <c r="A403" s="33"/>
      <c r="B403" s="33"/>
      <c r="C403" s="33"/>
      <c r="D403" s="33"/>
    </row>
    <row r="404" spans="1:4" x14ac:dyDescent="0.25">
      <c r="A404" s="33"/>
      <c r="B404" s="33"/>
      <c r="C404" s="33"/>
      <c r="D404" s="33"/>
    </row>
    <row r="405" spans="1:4" x14ac:dyDescent="0.25">
      <c r="A405" s="33"/>
      <c r="B405" s="33"/>
      <c r="C405" s="33"/>
      <c r="D405" s="33"/>
    </row>
    <row r="406" spans="1:4" x14ac:dyDescent="0.25">
      <c r="A406" s="33"/>
      <c r="B406" s="33"/>
      <c r="C406" s="33"/>
      <c r="D406" s="33"/>
    </row>
    <row r="407" spans="1:4" x14ac:dyDescent="0.25">
      <c r="A407" s="33"/>
      <c r="B407" s="33"/>
      <c r="C407" s="33"/>
      <c r="D407" s="33"/>
    </row>
    <row r="408" spans="1:4" x14ac:dyDescent="0.25">
      <c r="A408" s="33"/>
      <c r="B408" s="33"/>
      <c r="C408" s="33"/>
      <c r="D408" s="33"/>
    </row>
    <row r="409" spans="1:4" x14ac:dyDescent="0.25">
      <c r="A409" s="33"/>
      <c r="B409" s="33"/>
      <c r="C409" s="33"/>
      <c r="D409" s="33"/>
    </row>
    <row r="410" spans="1:4" x14ac:dyDescent="0.25">
      <c r="A410" s="33"/>
      <c r="B410" s="33"/>
      <c r="C410" s="33"/>
      <c r="D410" s="33"/>
    </row>
    <row r="411" spans="1:4" x14ac:dyDescent="0.25">
      <c r="A411" s="33"/>
      <c r="B411" s="33"/>
      <c r="C411" s="33"/>
      <c r="D411" s="33"/>
    </row>
    <row r="412" spans="1:4" x14ac:dyDescent="0.25">
      <c r="A412" s="33"/>
      <c r="B412" s="33"/>
      <c r="C412" s="33"/>
      <c r="D412" s="33"/>
    </row>
    <row r="413" spans="1:4" x14ac:dyDescent="0.25">
      <c r="A413" s="33"/>
      <c r="B413" s="33"/>
      <c r="C413" s="33"/>
      <c r="D413" s="33"/>
    </row>
    <row r="414" spans="1:4" x14ac:dyDescent="0.25">
      <c r="A414" s="33"/>
      <c r="B414" s="33"/>
      <c r="C414" s="33"/>
      <c r="D414" s="33"/>
    </row>
    <row r="415" spans="1:4" x14ac:dyDescent="0.25">
      <c r="A415" s="33"/>
      <c r="B415" s="33"/>
      <c r="C415" s="33"/>
      <c r="D415" s="33"/>
    </row>
    <row r="416" spans="1:4" x14ac:dyDescent="0.25">
      <c r="A416" s="33"/>
      <c r="B416" s="33"/>
      <c r="C416" s="33"/>
      <c r="D416" s="33"/>
    </row>
    <row r="417" spans="1:4" x14ac:dyDescent="0.25">
      <c r="A417" s="33"/>
      <c r="B417" s="33"/>
      <c r="C417" s="33"/>
      <c r="D417" s="33"/>
    </row>
    <row r="418" spans="1:4" x14ac:dyDescent="0.25">
      <c r="A418" s="33"/>
      <c r="B418" s="33"/>
      <c r="C418" s="33"/>
      <c r="D418" s="33"/>
    </row>
    <row r="419" spans="1:4" x14ac:dyDescent="0.25">
      <c r="A419" s="33"/>
      <c r="B419" s="33"/>
      <c r="C419" s="33"/>
      <c r="D419" s="33"/>
    </row>
    <row r="420" spans="1:4" x14ac:dyDescent="0.25">
      <c r="A420" s="33"/>
      <c r="B420" s="33"/>
      <c r="C420" s="33"/>
      <c r="D420" s="33"/>
    </row>
    <row r="421" spans="1:4" x14ac:dyDescent="0.25">
      <c r="A421" s="33"/>
      <c r="B421" s="33"/>
      <c r="C421" s="33"/>
      <c r="D421" s="33"/>
    </row>
    <row r="422" spans="1:4" x14ac:dyDescent="0.25">
      <c r="A422" s="33"/>
      <c r="B422" s="33"/>
      <c r="C422" s="33"/>
      <c r="D422" s="33"/>
    </row>
    <row r="423" spans="1:4" x14ac:dyDescent="0.25">
      <c r="A423" s="33"/>
      <c r="B423" s="33"/>
      <c r="C423" s="33"/>
      <c r="D423" s="33"/>
    </row>
    <row r="424" spans="1:4" x14ac:dyDescent="0.25">
      <c r="A424" s="33"/>
      <c r="B424" s="33"/>
      <c r="C424" s="33"/>
      <c r="D424" s="33"/>
    </row>
    <row r="425" spans="1:4" x14ac:dyDescent="0.25">
      <c r="A425" s="33"/>
      <c r="B425" s="33"/>
      <c r="C425" s="33"/>
      <c r="D425" s="33"/>
    </row>
    <row r="426" spans="1:4" x14ac:dyDescent="0.25">
      <c r="A426" s="33"/>
      <c r="B426" s="33"/>
      <c r="C426" s="33"/>
      <c r="D426" s="33"/>
    </row>
    <row r="427" spans="1:4" x14ac:dyDescent="0.25">
      <c r="A427" s="33"/>
      <c r="B427" s="33"/>
      <c r="C427" s="33"/>
      <c r="D427" s="33"/>
    </row>
    <row r="428" spans="1:4" x14ac:dyDescent="0.25">
      <c r="A428" s="33"/>
      <c r="B428" s="33"/>
      <c r="C428" s="33"/>
      <c r="D428" s="33"/>
    </row>
    <row r="429" spans="1:4" x14ac:dyDescent="0.25">
      <c r="A429" s="33"/>
      <c r="B429" s="33"/>
      <c r="C429" s="33"/>
      <c r="D429" s="33"/>
    </row>
    <row r="430" spans="1:4" x14ac:dyDescent="0.25">
      <c r="A430" s="33"/>
      <c r="B430" s="33"/>
      <c r="C430" s="33"/>
      <c r="D430" s="33"/>
    </row>
    <row r="431" spans="1:4" x14ac:dyDescent="0.25">
      <c r="A431" s="33"/>
      <c r="B431" s="33"/>
      <c r="C431" s="33"/>
      <c r="D431" s="33"/>
    </row>
    <row r="432" spans="1:4" x14ac:dyDescent="0.25">
      <c r="A432" s="33"/>
      <c r="B432" s="33"/>
      <c r="C432" s="33"/>
      <c r="D432" s="33"/>
    </row>
    <row r="433" spans="1:4" x14ac:dyDescent="0.25">
      <c r="A433" s="33"/>
      <c r="B433" s="33"/>
      <c r="C433" s="33"/>
      <c r="D433" s="33"/>
    </row>
    <row r="434" spans="1:4" x14ac:dyDescent="0.25">
      <c r="A434" s="33"/>
      <c r="B434" s="33"/>
      <c r="C434" s="33"/>
      <c r="D434" s="33"/>
    </row>
    <row r="435" spans="1:4" x14ac:dyDescent="0.25">
      <c r="A435" s="33"/>
      <c r="B435" s="33"/>
      <c r="C435" s="33"/>
      <c r="D435" s="33"/>
    </row>
    <row r="436" spans="1:4" x14ac:dyDescent="0.25">
      <c r="A436" s="33"/>
      <c r="B436" s="33"/>
      <c r="C436" s="33"/>
      <c r="D436" s="33"/>
    </row>
    <row r="437" spans="1:4" x14ac:dyDescent="0.25">
      <c r="A437" s="33"/>
      <c r="B437" s="33"/>
      <c r="C437" s="33"/>
      <c r="D437" s="33"/>
    </row>
    <row r="438" spans="1:4" x14ac:dyDescent="0.25">
      <c r="A438" s="33"/>
      <c r="B438" s="33"/>
      <c r="C438" s="33"/>
      <c r="D438" s="33"/>
    </row>
    <row r="439" spans="1:4" x14ac:dyDescent="0.25">
      <c r="A439" s="33"/>
      <c r="B439" s="33"/>
      <c r="C439" s="33"/>
      <c r="D439" s="33"/>
    </row>
    <row r="440" spans="1:4" x14ac:dyDescent="0.25">
      <c r="A440" s="33"/>
      <c r="B440" s="33"/>
      <c r="C440" s="33"/>
      <c r="D440" s="33"/>
    </row>
    <row r="441" spans="1:4" x14ac:dyDescent="0.25">
      <c r="A441" s="33"/>
      <c r="B441" s="33"/>
      <c r="C441" s="33"/>
      <c r="D441" s="33"/>
    </row>
    <row r="442" spans="1:4" x14ac:dyDescent="0.25">
      <c r="A442" s="33"/>
      <c r="B442" s="33"/>
      <c r="C442" s="33"/>
      <c r="D442" s="33"/>
    </row>
    <row r="443" spans="1:4" x14ac:dyDescent="0.25">
      <c r="A443" s="33"/>
      <c r="B443" s="33"/>
      <c r="C443" s="33"/>
      <c r="D443" s="33"/>
    </row>
    <row r="444" spans="1:4" x14ac:dyDescent="0.25">
      <c r="A444" s="33"/>
      <c r="B444" s="33"/>
      <c r="C444" s="33"/>
      <c r="D444" s="33"/>
    </row>
    <row r="445" spans="1:4" x14ac:dyDescent="0.25">
      <c r="A445" s="33"/>
      <c r="B445" s="33"/>
      <c r="C445" s="33"/>
      <c r="D445" s="33"/>
    </row>
    <row r="446" spans="1:4" x14ac:dyDescent="0.25">
      <c r="A446" s="33"/>
      <c r="B446" s="33"/>
      <c r="C446" s="33"/>
      <c r="D446" s="33"/>
    </row>
    <row r="447" spans="1:4" x14ac:dyDescent="0.25">
      <c r="A447" s="33"/>
      <c r="B447" s="33"/>
      <c r="C447" s="33"/>
      <c r="D447" s="33"/>
    </row>
    <row r="448" spans="1:4" x14ac:dyDescent="0.25">
      <c r="A448" s="33"/>
      <c r="B448" s="33"/>
      <c r="C448" s="33"/>
      <c r="D448" s="33"/>
    </row>
    <row r="449" spans="1:4" x14ac:dyDescent="0.25">
      <c r="A449" s="33"/>
      <c r="B449" s="33"/>
      <c r="C449" s="33"/>
      <c r="D449" s="33"/>
    </row>
    <row r="450" spans="1:4" x14ac:dyDescent="0.25">
      <c r="A450" s="33"/>
      <c r="B450" s="33"/>
      <c r="C450" s="33"/>
      <c r="D450" s="33"/>
    </row>
    <row r="451" spans="1:4" x14ac:dyDescent="0.25">
      <c r="A451" s="33"/>
      <c r="B451" s="33"/>
      <c r="C451" s="33"/>
      <c r="D451" s="33"/>
    </row>
    <row r="452" spans="1:4" x14ac:dyDescent="0.25">
      <c r="A452" s="33"/>
      <c r="B452" s="33"/>
      <c r="C452" s="33"/>
      <c r="D452" s="33"/>
    </row>
    <row r="453" spans="1:4" x14ac:dyDescent="0.25">
      <c r="A453" s="33"/>
      <c r="B453" s="33"/>
      <c r="C453" s="33"/>
      <c r="D453" s="33"/>
    </row>
    <row r="454" spans="1:4" x14ac:dyDescent="0.25">
      <c r="A454" s="33"/>
      <c r="B454" s="33"/>
      <c r="C454" s="33"/>
      <c r="D454" s="33"/>
    </row>
    <row r="455" spans="1:4" x14ac:dyDescent="0.25">
      <c r="A455" s="33"/>
      <c r="B455" s="33"/>
      <c r="C455" s="33"/>
      <c r="D455" s="33"/>
    </row>
    <row r="456" spans="1:4" x14ac:dyDescent="0.25">
      <c r="A456" s="33"/>
      <c r="B456" s="33"/>
      <c r="C456" s="33"/>
      <c r="D456" s="33"/>
    </row>
    <row r="457" spans="1:4" x14ac:dyDescent="0.25">
      <c r="A457" s="33"/>
      <c r="B457" s="33"/>
      <c r="C457" s="33"/>
      <c r="D457" s="33"/>
    </row>
    <row r="458" spans="1:4" x14ac:dyDescent="0.25">
      <c r="A458" s="33"/>
      <c r="B458" s="33"/>
      <c r="C458" s="33"/>
      <c r="D458" s="33"/>
    </row>
    <row r="459" spans="1:4" x14ac:dyDescent="0.25">
      <c r="A459" s="33"/>
      <c r="B459" s="33"/>
      <c r="C459" s="33"/>
      <c r="D459" s="33"/>
    </row>
    <row r="460" spans="1:4" x14ac:dyDescent="0.25">
      <c r="A460" s="33"/>
      <c r="B460" s="33"/>
      <c r="C460" s="33"/>
      <c r="D460" s="33"/>
    </row>
    <row r="461" spans="1:4" x14ac:dyDescent="0.25">
      <c r="A461" s="33"/>
      <c r="B461" s="33"/>
      <c r="C461" s="33"/>
      <c r="D461" s="33"/>
    </row>
    <row r="462" spans="1:4" x14ac:dyDescent="0.25">
      <c r="A462" s="33"/>
      <c r="B462" s="33"/>
      <c r="C462" s="33"/>
      <c r="D462" s="33"/>
    </row>
    <row r="463" spans="1:4" x14ac:dyDescent="0.25">
      <c r="A463" s="33"/>
      <c r="B463" s="33"/>
      <c r="C463" s="33"/>
      <c r="D463" s="33"/>
    </row>
    <row r="464" spans="1:4" x14ac:dyDescent="0.25">
      <c r="A464" s="33"/>
      <c r="B464" s="33"/>
      <c r="C464" s="33"/>
      <c r="D464" s="33"/>
    </row>
    <row r="465" spans="1:4" x14ac:dyDescent="0.25">
      <c r="A465" s="33"/>
      <c r="B465" s="33"/>
      <c r="C465" s="33"/>
      <c r="D465" s="33"/>
    </row>
    <row r="466" spans="1:4" x14ac:dyDescent="0.25">
      <c r="A466" s="33"/>
      <c r="B466" s="33"/>
      <c r="C466" s="33"/>
      <c r="D466" s="33"/>
    </row>
    <row r="467" spans="1:4" x14ac:dyDescent="0.25">
      <c r="A467" s="33"/>
      <c r="B467" s="33"/>
      <c r="C467" s="33"/>
      <c r="D467" s="33"/>
    </row>
    <row r="468" spans="1:4" x14ac:dyDescent="0.25">
      <c r="A468" s="33"/>
      <c r="B468" s="33"/>
      <c r="C468" s="33"/>
      <c r="D468" s="33"/>
    </row>
    <row r="469" spans="1:4" x14ac:dyDescent="0.25">
      <c r="A469" s="33"/>
      <c r="B469" s="33"/>
      <c r="C469" s="33"/>
      <c r="D469" s="33"/>
    </row>
    <row r="470" spans="1:4" x14ac:dyDescent="0.25">
      <c r="A470" s="33"/>
      <c r="B470" s="33"/>
      <c r="C470" s="33"/>
      <c r="D470" s="33"/>
    </row>
    <row r="471" spans="1:4" x14ac:dyDescent="0.25">
      <c r="A471" s="33"/>
      <c r="B471" s="33"/>
      <c r="C471" s="33"/>
      <c r="D471" s="33"/>
    </row>
    <row r="472" spans="1:4" x14ac:dyDescent="0.25">
      <c r="A472" s="33"/>
      <c r="B472" s="33"/>
      <c r="C472" s="33"/>
      <c r="D472" s="33"/>
    </row>
    <row r="473" spans="1:4" x14ac:dyDescent="0.25">
      <c r="A473" s="33"/>
      <c r="B473" s="33"/>
      <c r="C473" s="33"/>
      <c r="D473" s="33"/>
    </row>
    <row r="474" spans="1:4" x14ac:dyDescent="0.25">
      <c r="A474" s="33"/>
      <c r="B474" s="33"/>
      <c r="C474" s="33"/>
      <c r="D474" s="33"/>
    </row>
    <row r="475" spans="1:4" x14ac:dyDescent="0.25">
      <c r="A475" s="33"/>
      <c r="B475" s="33"/>
      <c r="C475" s="33"/>
      <c r="D475" s="33"/>
    </row>
    <row r="476" spans="1:4" x14ac:dyDescent="0.25">
      <c r="A476" s="33"/>
      <c r="B476" s="33"/>
      <c r="C476" s="33"/>
      <c r="D476" s="33"/>
    </row>
    <row r="477" spans="1:4" x14ac:dyDescent="0.25">
      <c r="A477" s="33"/>
      <c r="B477" s="33"/>
      <c r="C477" s="33"/>
      <c r="D477" s="33"/>
    </row>
    <row r="478" spans="1:4" x14ac:dyDescent="0.25">
      <c r="A478" s="33"/>
      <c r="B478" s="33"/>
      <c r="C478" s="33"/>
      <c r="D478" s="33"/>
    </row>
    <row r="479" spans="1:4" x14ac:dyDescent="0.25">
      <c r="A479" s="33"/>
      <c r="B479" s="33"/>
      <c r="C479" s="33"/>
      <c r="D479" s="33"/>
    </row>
    <row r="480" spans="1:4" x14ac:dyDescent="0.25">
      <c r="A480" s="33"/>
      <c r="B480" s="33"/>
      <c r="C480" s="33"/>
      <c r="D480" s="33"/>
    </row>
    <row r="481" spans="1:4" x14ac:dyDescent="0.25">
      <c r="A481" s="33"/>
      <c r="B481" s="33"/>
      <c r="C481" s="33"/>
      <c r="D481" s="33"/>
    </row>
    <row r="482" spans="1:4" x14ac:dyDescent="0.25">
      <c r="A482" s="33"/>
      <c r="B482" s="33"/>
      <c r="C482" s="33"/>
      <c r="D482" s="33"/>
    </row>
    <row r="483" spans="1:4" x14ac:dyDescent="0.25">
      <c r="A483" s="33"/>
      <c r="B483" s="33"/>
      <c r="C483" s="33"/>
      <c r="D483" s="33"/>
    </row>
    <row r="484" spans="1:4" x14ac:dyDescent="0.25">
      <c r="A484" s="33"/>
      <c r="B484" s="33"/>
      <c r="C484" s="33"/>
      <c r="D484" s="33"/>
    </row>
    <row r="485" spans="1:4" x14ac:dyDescent="0.25">
      <c r="A485" s="33"/>
      <c r="B485" s="33"/>
      <c r="C485" s="33"/>
      <c r="D485" s="33"/>
    </row>
    <row r="486" spans="1:4" x14ac:dyDescent="0.25">
      <c r="A486" s="33"/>
      <c r="B486" s="33"/>
      <c r="C486" s="33"/>
      <c r="D486" s="33"/>
    </row>
    <row r="487" spans="1:4" x14ac:dyDescent="0.25">
      <c r="A487" s="33"/>
      <c r="B487" s="33"/>
      <c r="C487" s="33"/>
      <c r="D487" s="33"/>
    </row>
    <row r="488" spans="1:4" x14ac:dyDescent="0.25">
      <c r="A488" s="33"/>
      <c r="B488" s="33"/>
      <c r="C488" s="33"/>
      <c r="D488" s="33"/>
    </row>
    <row r="489" spans="1:4" x14ac:dyDescent="0.25">
      <c r="A489" s="33"/>
      <c r="B489" s="33"/>
      <c r="C489" s="33"/>
      <c r="D489" s="33"/>
    </row>
    <row r="490" spans="1:4" x14ac:dyDescent="0.25">
      <c r="A490" s="33"/>
      <c r="B490" s="33"/>
      <c r="C490" s="33"/>
      <c r="D490" s="33"/>
    </row>
    <row r="491" spans="1:4" x14ac:dyDescent="0.25">
      <c r="A491" s="33"/>
      <c r="B491" s="33"/>
      <c r="C491" s="33"/>
      <c r="D491" s="33"/>
    </row>
    <row r="492" spans="1:4" x14ac:dyDescent="0.25">
      <c r="A492" s="33"/>
      <c r="B492" s="33"/>
      <c r="C492" s="33"/>
      <c r="D492" s="33"/>
    </row>
    <row r="493" spans="1:4" x14ac:dyDescent="0.25">
      <c r="A493" s="33"/>
      <c r="B493" s="33"/>
      <c r="C493" s="33"/>
      <c r="D493" s="33"/>
    </row>
    <row r="494" spans="1:4" x14ac:dyDescent="0.25">
      <c r="A494" s="33"/>
      <c r="B494" s="33"/>
      <c r="C494" s="33"/>
      <c r="D494" s="33"/>
    </row>
    <row r="495" spans="1:4" x14ac:dyDescent="0.25">
      <c r="A495" s="33"/>
      <c r="B495" s="33"/>
      <c r="C495" s="33"/>
      <c r="D495" s="33"/>
    </row>
    <row r="496" spans="1:4" x14ac:dyDescent="0.25">
      <c r="A496" s="33"/>
      <c r="B496" s="33"/>
      <c r="C496" s="33"/>
      <c r="D496" s="33"/>
    </row>
    <row r="497" spans="1:4" x14ac:dyDescent="0.25">
      <c r="A497" s="33"/>
      <c r="B497" s="33"/>
      <c r="C497" s="33"/>
      <c r="D497" s="33"/>
    </row>
    <row r="498" spans="1:4" x14ac:dyDescent="0.25">
      <c r="A498" s="33"/>
      <c r="B498" s="33"/>
      <c r="C498" s="33"/>
      <c r="D498" s="33"/>
    </row>
    <row r="499" spans="1:4" x14ac:dyDescent="0.25">
      <c r="A499" s="33"/>
      <c r="B499" s="33"/>
      <c r="C499" s="33"/>
      <c r="D499" s="33"/>
    </row>
    <row r="500" spans="1:4" x14ac:dyDescent="0.25">
      <c r="A500" s="33"/>
      <c r="B500" s="33"/>
      <c r="C500" s="33"/>
      <c r="D500" s="33"/>
    </row>
    <row r="501" spans="1:4" x14ac:dyDescent="0.25">
      <c r="A501" s="33"/>
      <c r="B501" s="33"/>
      <c r="C501" s="33"/>
      <c r="D501" s="33"/>
    </row>
    <row r="502" spans="1:4" x14ac:dyDescent="0.25">
      <c r="A502" s="33"/>
      <c r="B502" s="33"/>
      <c r="C502" s="33"/>
      <c r="D502" s="33"/>
    </row>
    <row r="503" spans="1:4" x14ac:dyDescent="0.25">
      <c r="A503" s="33"/>
      <c r="B503" s="33"/>
      <c r="C503" s="33"/>
      <c r="D503" s="33"/>
    </row>
    <row r="504" spans="1:4" x14ac:dyDescent="0.25">
      <c r="A504" s="33"/>
      <c r="B504" s="33"/>
      <c r="C504" s="33"/>
      <c r="D504" s="33"/>
    </row>
    <row r="505" spans="1:4" x14ac:dyDescent="0.25">
      <c r="A505" s="33"/>
      <c r="B505" s="33"/>
      <c r="C505" s="33"/>
      <c r="D505" s="33"/>
    </row>
    <row r="506" spans="1:4" x14ac:dyDescent="0.25">
      <c r="A506" s="33"/>
      <c r="B506" s="33"/>
      <c r="C506" s="33"/>
      <c r="D506" s="33"/>
    </row>
    <row r="507" spans="1:4" x14ac:dyDescent="0.25">
      <c r="A507" s="33"/>
      <c r="B507" s="33"/>
      <c r="C507" s="33"/>
      <c r="D507" s="33"/>
    </row>
    <row r="508" spans="1:4" x14ac:dyDescent="0.25">
      <c r="A508" s="33"/>
      <c r="B508" s="33"/>
      <c r="C508" s="33"/>
      <c r="D508" s="33"/>
    </row>
    <row r="509" spans="1:4" x14ac:dyDescent="0.25">
      <c r="A509" s="33"/>
      <c r="B509" s="33"/>
      <c r="C509" s="33"/>
      <c r="D509" s="33"/>
    </row>
    <row r="510" spans="1:4" x14ac:dyDescent="0.25">
      <c r="A510" s="33"/>
      <c r="B510" s="33"/>
      <c r="C510" s="33"/>
      <c r="D510" s="33"/>
    </row>
    <row r="511" spans="1:4" x14ac:dyDescent="0.25">
      <c r="A511" s="33"/>
      <c r="B511" s="33"/>
      <c r="C511" s="33"/>
      <c r="D511" s="33"/>
    </row>
    <row r="512" spans="1:4" x14ac:dyDescent="0.25">
      <c r="A512" s="33"/>
      <c r="B512" s="33"/>
      <c r="C512" s="33"/>
      <c r="D512" s="33"/>
    </row>
    <row r="513" spans="1:4" x14ac:dyDescent="0.25">
      <c r="A513" s="33"/>
      <c r="B513" s="33"/>
      <c r="C513" s="33"/>
      <c r="D513" s="33"/>
    </row>
    <row r="514" spans="1:4" x14ac:dyDescent="0.25">
      <c r="A514" s="33"/>
      <c r="B514" s="33"/>
      <c r="C514" s="33"/>
      <c r="D514" s="33"/>
    </row>
    <row r="515" spans="1:4" x14ac:dyDescent="0.25">
      <c r="A515" s="33"/>
      <c r="B515" s="33"/>
      <c r="C515" s="33"/>
      <c r="D515" s="33"/>
    </row>
    <row r="516" spans="1:4" x14ac:dyDescent="0.25">
      <c r="A516" s="33"/>
      <c r="B516" s="33"/>
      <c r="C516" s="33"/>
      <c r="D516" s="33"/>
    </row>
    <row r="517" spans="1:4" x14ac:dyDescent="0.25">
      <c r="A517" s="33"/>
      <c r="B517" s="33"/>
      <c r="C517" s="33"/>
      <c r="D517" s="33"/>
    </row>
    <row r="518" spans="1:4" x14ac:dyDescent="0.25">
      <c r="A518" s="33"/>
      <c r="B518" s="33"/>
      <c r="C518" s="33"/>
      <c r="D518" s="33"/>
    </row>
    <row r="519" spans="1:4" x14ac:dyDescent="0.25">
      <c r="A519" s="33"/>
      <c r="B519" s="33"/>
      <c r="C519" s="33"/>
      <c r="D519" s="33"/>
    </row>
    <row r="520" spans="1:4" x14ac:dyDescent="0.25">
      <c r="A520" s="33"/>
      <c r="B520" s="33"/>
      <c r="C520" s="33"/>
      <c r="D520" s="33"/>
    </row>
    <row r="521" spans="1:4" x14ac:dyDescent="0.25">
      <c r="A521" s="33"/>
      <c r="B521" s="33"/>
      <c r="C521" s="33"/>
      <c r="D521" s="33"/>
    </row>
    <row r="522" spans="1:4" x14ac:dyDescent="0.25">
      <c r="A522" s="33"/>
      <c r="B522" s="33"/>
      <c r="C522" s="33"/>
      <c r="D522" s="33"/>
    </row>
    <row r="523" spans="1:4" x14ac:dyDescent="0.25">
      <c r="A523" s="33"/>
      <c r="B523" s="33"/>
      <c r="C523" s="33"/>
      <c r="D523" s="33"/>
    </row>
    <row r="524" spans="1:4" x14ac:dyDescent="0.25">
      <c r="A524" s="33"/>
      <c r="B524" s="33"/>
      <c r="C524" s="33"/>
      <c r="D524" s="33"/>
    </row>
    <row r="525" spans="1:4" x14ac:dyDescent="0.25">
      <c r="A525" s="33"/>
      <c r="B525" s="33"/>
      <c r="C525" s="33"/>
      <c r="D525" s="33"/>
    </row>
    <row r="526" spans="1:4" x14ac:dyDescent="0.25">
      <c r="A526" s="33"/>
      <c r="B526" s="33"/>
      <c r="C526" s="33"/>
      <c r="D526" s="33"/>
    </row>
    <row r="527" spans="1:4" x14ac:dyDescent="0.25">
      <c r="A527" s="33"/>
      <c r="B527" s="33"/>
      <c r="C527" s="33"/>
      <c r="D527" s="33"/>
    </row>
    <row r="528" spans="1:4" x14ac:dyDescent="0.25">
      <c r="A528" s="33"/>
      <c r="B528" s="33"/>
      <c r="C528" s="33"/>
      <c r="D528" s="33"/>
    </row>
    <row r="529" spans="1:4" x14ac:dyDescent="0.25">
      <c r="A529" s="33"/>
      <c r="B529" s="33"/>
      <c r="C529" s="33"/>
      <c r="D529" s="33"/>
    </row>
    <row r="530" spans="1:4" x14ac:dyDescent="0.25">
      <c r="A530" s="33"/>
      <c r="B530" s="33"/>
      <c r="C530" s="33"/>
      <c r="D530" s="33"/>
    </row>
    <row r="531" spans="1:4" x14ac:dyDescent="0.25">
      <c r="A531" s="33"/>
      <c r="B531" s="33"/>
      <c r="C531" s="33"/>
      <c r="D531" s="33"/>
    </row>
    <row r="532" spans="1:4" x14ac:dyDescent="0.25">
      <c r="A532" s="33"/>
      <c r="B532" s="33"/>
      <c r="C532" s="33"/>
      <c r="D532" s="33"/>
    </row>
    <row r="533" spans="1:4" x14ac:dyDescent="0.25">
      <c r="A533" s="33"/>
      <c r="B533" s="33"/>
      <c r="C533" s="33"/>
      <c r="D533" s="33"/>
    </row>
    <row r="534" spans="1:4" x14ac:dyDescent="0.25">
      <c r="A534" s="33"/>
      <c r="B534" s="33"/>
      <c r="C534" s="33"/>
      <c r="D534" s="33"/>
    </row>
    <row r="535" spans="1:4" x14ac:dyDescent="0.25">
      <c r="A535" s="33"/>
      <c r="B535" s="33"/>
      <c r="C535" s="33"/>
      <c r="D535" s="33"/>
    </row>
    <row r="536" spans="1:4" x14ac:dyDescent="0.25">
      <c r="A536" s="33"/>
      <c r="B536" s="33"/>
      <c r="C536" s="33"/>
      <c r="D536" s="33"/>
    </row>
    <row r="537" spans="1:4" x14ac:dyDescent="0.25">
      <c r="A537" s="33"/>
      <c r="B537" s="33"/>
      <c r="C537" s="33"/>
      <c r="D537" s="33"/>
    </row>
    <row r="538" spans="1:4" x14ac:dyDescent="0.25">
      <c r="A538" s="33"/>
      <c r="B538" s="33"/>
      <c r="C538" s="33"/>
      <c r="D538" s="33"/>
    </row>
    <row r="539" spans="1:4" x14ac:dyDescent="0.25">
      <c r="A539" s="33"/>
      <c r="B539" s="33"/>
      <c r="C539" s="33"/>
      <c r="D539" s="33"/>
    </row>
    <row r="540" spans="1:4" x14ac:dyDescent="0.25">
      <c r="A540" s="33"/>
      <c r="B540" s="33"/>
      <c r="C540" s="33"/>
      <c r="D540" s="33"/>
    </row>
    <row r="541" spans="1:4" x14ac:dyDescent="0.25">
      <c r="A541" s="33"/>
      <c r="B541" s="33"/>
      <c r="C541" s="33"/>
      <c r="D541" s="33"/>
    </row>
    <row r="542" spans="1:4" x14ac:dyDescent="0.25">
      <c r="A542" s="33"/>
      <c r="B542" s="33"/>
      <c r="C542" s="33"/>
      <c r="D542" s="33"/>
    </row>
    <row r="543" spans="1:4" x14ac:dyDescent="0.25">
      <c r="A543" s="33"/>
      <c r="B543" s="33"/>
      <c r="C543" s="33"/>
      <c r="D543" s="33"/>
    </row>
    <row r="544" spans="1:4" x14ac:dyDescent="0.25">
      <c r="A544" s="33"/>
      <c r="B544" s="33"/>
      <c r="C544" s="33"/>
      <c r="D544" s="33"/>
    </row>
    <row r="545" spans="1:4" x14ac:dyDescent="0.25">
      <c r="A545" s="33"/>
      <c r="B545" s="33"/>
      <c r="C545" s="33"/>
      <c r="D545" s="33"/>
    </row>
    <row r="546" spans="1:4" x14ac:dyDescent="0.25">
      <c r="A546" s="33"/>
      <c r="B546" s="33"/>
      <c r="C546" s="33"/>
      <c r="D546" s="33"/>
    </row>
    <row r="547" spans="1:4" x14ac:dyDescent="0.25">
      <c r="A547" s="33"/>
      <c r="B547" s="33"/>
      <c r="C547" s="33"/>
      <c r="D547" s="33"/>
    </row>
    <row r="548" spans="1:4" x14ac:dyDescent="0.25">
      <c r="A548" s="33"/>
      <c r="B548" s="33"/>
      <c r="C548" s="33"/>
      <c r="D548" s="33"/>
    </row>
    <row r="549" spans="1:4" x14ac:dyDescent="0.25">
      <c r="A549" s="33"/>
      <c r="B549" s="33"/>
      <c r="C549" s="33"/>
      <c r="D549" s="33"/>
    </row>
    <row r="550" spans="1:4" x14ac:dyDescent="0.25">
      <c r="A550" s="33"/>
      <c r="B550" s="33"/>
      <c r="C550" s="33"/>
      <c r="D550" s="33"/>
    </row>
    <row r="551" spans="1:4" x14ac:dyDescent="0.25">
      <c r="A551" s="33"/>
      <c r="B551" s="33"/>
      <c r="C551" s="33"/>
      <c r="D551" s="33"/>
    </row>
    <row r="552" spans="1:4" x14ac:dyDescent="0.25">
      <c r="A552" s="33"/>
      <c r="B552" s="33"/>
      <c r="C552" s="33"/>
      <c r="D552" s="33"/>
    </row>
    <row r="553" spans="1:4" x14ac:dyDescent="0.25">
      <c r="A553" s="33"/>
      <c r="B553" s="33"/>
      <c r="C553" s="33"/>
      <c r="D553" s="33"/>
    </row>
    <row r="554" spans="1:4" x14ac:dyDescent="0.25">
      <c r="A554" s="33"/>
      <c r="B554" s="33"/>
      <c r="C554" s="33"/>
      <c r="D554" s="33"/>
    </row>
    <row r="555" spans="1:4" x14ac:dyDescent="0.25">
      <c r="A555" s="33"/>
      <c r="B555" s="33"/>
      <c r="C555" s="33"/>
      <c r="D555" s="33"/>
    </row>
    <row r="556" spans="1:4" x14ac:dyDescent="0.25">
      <c r="A556" s="33"/>
      <c r="B556" s="33"/>
      <c r="C556" s="33"/>
      <c r="D556" s="33"/>
    </row>
    <row r="557" spans="1:4" x14ac:dyDescent="0.25">
      <c r="A557" s="33"/>
      <c r="B557" s="33"/>
      <c r="C557" s="33"/>
      <c r="D557" s="33"/>
    </row>
    <row r="558" spans="1:4" x14ac:dyDescent="0.25">
      <c r="A558" s="33"/>
      <c r="B558" s="33"/>
      <c r="C558" s="33"/>
      <c r="D558" s="33"/>
    </row>
    <row r="559" spans="1:4" x14ac:dyDescent="0.25">
      <c r="A559" s="33"/>
      <c r="B559" s="33"/>
      <c r="C559" s="33"/>
      <c r="D559" s="33"/>
    </row>
    <row r="560" spans="1:4" x14ac:dyDescent="0.25">
      <c r="A560" s="33"/>
      <c r="B560" s="33"/>
      <c r="C560" s="33"/>
      <c r="D560" s="33"/>
    </row>
    <row r="561" spans="1:4" x14ac:dyDescent="0.25">
      <c r="A561" s="33"/>
      <c r="B561" s="33"/>
      <c r="C561" s="33"/>
      <c r="D561" s="33"/>
    </row>
    <row r="562" spans="1:4" x14ac:dyDescent="0.25">
      <c r="A562" s="33"/>
      <c r="B562" s="33"/>
      <c r="C562" s="33"/>
      <c r="D562" s="33"/>
    </row>
    <row r="563" spans="1:4" x14ac:dyDescent="0.25">
      <c r="A563" s="33"/>
      <c r="B563" s="33"/>
      <c r="C563" s="33"/>
      <c r="D563" s="33"/>
    </row>
    <row r="564" spans="1:4" x14ac:dyDescent="0.25">
      <c r="A564" s="33"/>
      <c r="B564" s="33"/>
      <c r="C564" s="33"/>
      <c r="D564" s="33"/>
    </row>
    <row r="565" spans="1:4" x14ac:dyDescent="0.25">
      <c r="A565" s="33"/>
      <c r="B565" s="33"/>
      <c r="C565" s="33"/>
      <c r="D565" s="33"/>
    </row>
    <row r="566" spans="1:4" x14ac:dyDescent="0.25">
      <c r="A566" s="33"/>
      <c r="B566" s="33"/>
      <c r="C566" s="33"/>
      <c r="D566" s="33"/>
    </row>
    <row r="567" spans="1:4" x14ac:dyDescent="0.25">
      <c r="A567" s="33"/>
      <c r="B567" s="33"/>
      <c r="C567" s="33"/>
      <c r="D567" s="33"/>
    </row>
    <row r="568" spans="1:4" x14ac:dyDescent="0.25">
      <c r="A568" s="33"/>
      <c r="B568" s="33"/>
      <c r="C568" s="33"/>
      <c r="D568" s="33"/>
    </row>
    <row r="569" spans="1:4" x14ac:dyDescent="0.25">
      <c r="A569" s="33"/>
      <c r="B569" s="33"/>
      <c r="C569" s="33"/>
      <c r="D569" s="33"/>
    </row>
    <row r="570" spans="1:4" x14ac:dyDescent="0.25">
      <c r="A570" s="33"/>
      <c r="B570" s="33"/>
      <c r="C570" s="33"/>
      <c r="D570" s="33"/>
    </row>
    <row r="571" spans="1:4" x14ac:dyDescent="0.25">
      <c r="A571" s="33"/>
      <c r="B571" s="33"/>
      <c r="C571" s="33"/>
      <c r="D571" s="33"/>
    </row>
    <row r="572" spans="1:4" x14ac:dyDescent="0.25">
      <c r="A572" s="33"/>
      <c r="B572" s="33"/>
      <c r="C572" s="33"/>
      <c r="D572" s="33"/>
    </row>
    <row r="573" spans="1:4" x14ac:dyDescent="0.25">
      <c r="A573" s="33"/>
      <c r="B573" s="33"/>
      <c r="C573" s="33"/>
      <c r="D573" s="33"/>
    </row>
    <row r="574" spans="1:4" x14ac:dyDescent="0.25">
      <c r="A574" s="33"/>
      <c r="B574" s="33"/>
      <c r="C574" s="33"/>
      <c r="D574" s="33"/>
    </row>
    <row r="575" spans="1:4" x14ac:dyDescent="0.25">
      <c r="A575" s="33"/>
      <c r="B575" s="33"/>
      <c r="C575" s="33"/>
      <c r="D575" s="33"/>
    </row>
    <row r="576" spans="1:4" x14ac:dyDescent="0.25">
      <c r="A576" s="33"/>
      <c r="B576" s="33"/>
      <c r="C576" s="33"/>
      <c r="D576" s="33"/>
    </row>
    <row r="577" spans="1:4" x14ac:dyDescent="0.25">
      <c r="A577" s="33"/>
      <c r="B577" s="33"/>
      <c r="C577" s="33"/>
      <c r="D577" s="33"/>
    </row>
    <row r="578" spans="1:4" x14ac:dyDescent="0.25">
      <c r="A578" s="33"/>
      <c r="B578" s="33"/>
      <c r="C578" s="33"/>
      <c r="D578" s="33"/>
    </row>
    <row r="579" spans="1:4" x14ac:dyDescent="0.25">
      <c r="A579" s="33"/>
      <c r="B579" s="33"/>
      <c r="C579" s="33"/>
      <c r="D579" s="33"/>
    </row>
    <row r="580" spans="1:4" x14ac:dyDescent="0.25">
      <c r="A580" s="33"/>
      <c r="B580" s="33"/>
      <c r="C580" s="33"/>
      <c r="D580" s="33"/>
    </row>
    <row r="581" spans="1:4" x14ac:dyDescent="0.25">
      <c r="A581" s="33"/>
      <c r="B581" s="33"/>
      <c r="C581" s="33"/>
      <c r="D581" s="33"/>
    </row>
    <row r="582" spans="1:4" x14ac:dyDescent="0.25">
      <c r="A582" s="33"/>
      <c r="B582" s="33"/>
      <c r="C582" s="33"/>
      <c r="D582" s="33"/>
    </row>
    <row r="583" spans="1:4" x14ac:dyDescent="0.25">
      <c r="A583" s="33"/>
      <c r="B583" s="33"/>
      <c r="C583" s="33"/>
      <c r="D583" s="33"/>
    </row>
    <row r="584" spans="1:4" x14ac:dyDescent="0.25">
      <c r="A584" s="33"/>
      <c r="B584" s="33"/>
      <c r="C584" s="33"/>
      <c r="D584" s="33"/>
    </row>
    <row r="585" spans="1:4" x14ac:dyDescent="0.25">
      <c r="A585" s="33"/>
      <c r="B585" s="33"/>
      <c r="C585" s="33"/>
      <c r="D585" s="33"/>
    </row>
    <row r="586" spans="1:4" x14ac:dyDescent="0.25">
      <c r="A586" s="33"/>
      <c r="B586" s="33"/>
      <c r="C586" s="33"/>
      <c r="D586" s="33"/>
    </row>
    <row r="587" spans="1:4" x14ac:dyDescent="0.25">
      <c r="A587" s="33"/>
      <c r="B587" s="33"/>
      <c r="C587" s="33"/>
      <c r="D587" s="33"/>
    </row>
    <row r="588" spans="1:4" x14ac:dyDescent="0.25">
      <c r="A588" s="33"/>
      <c r="B588" s="33"/>
      <c r="C588" s="33"/>
      <c r="D588" s="33"/>
    </row>
    <row r="589" spans="1:4" x14ac:dyDescent="0.25">
      <c r="A589" s="33"/>
      <c r="B589" s="33"/>
      <c r="C589" s="33"/>
      <c r="D589" s="33"/>
    </row>
    <row r="590" spans="1:4" x14ac:dyDescent="0.25">
      <c r="A590" s="33"/>
      <c r="B590" s="33"/>
      <c r="C590" s="33"/>
      <c r="D590" s="33"/>
    </row>
    <row r="591" spans="1:4" x14ac:dyDescent="0.25">
      <c r="A591" s="33"/>
      <c r="B591" s="33"/>
      <c r="C591" s="33"/>
      <c r="D591" s="33"/>
    </row>
    <row r="592" spans="1:4" x14ac:dyDescent="0.25">
      <c r="A592" s="33"/>
      <c r="B592" s="33"/>
      <c r="C592" s="33"/>
      <c r="D592" s="33"/>
    </row>
    <row r="593" spans="1:4" x14ac:dyDescent="0.25">
      <c r="A593" s="33"/>
      <c r="B593" s="33"/>
      <c r="C593" s="33"/>
      <c r="D593" s="33"/>
    </row>
    <row r="594" spans="1:4" x14ac:dyDescent="0.25">
      <c r="A594" s="33"/>
      <c r="B594" s="33"/>
      <c r="C594" s="33"/>
      <c r="D594" s="33"/>
    </row>
    <row r="595" spans="1:4" x14ac:dyDescent="0.25">
      <c r="A595" s="33"/>
      <c r="B595" s="33"/>
      <c r="C595" s="33"/>
      <c r="D595" s="33"/>
    </row>
    <row r="596" spans="1:4" x14ac:dyDescent="0.25">
      <c r="A596" s="33"/>
      <c r="B596" s="33"/>
      <c r="C596" s="33"/>
      <c r="D596" s="33"/>
    </row>
    <row r="597" spans="1:4" x14ac:dyDescent="0.25">
      <c r="A597" s="33"/>
      <c r="B597" s="33"/>
      <c r="C597" s="33"/>
      <c r="D597" s="33"/>
    </row>
    <row r="598" spans="1:4" x14ac:dyDescent="0.25">
      <c r="A598" s="33"/>
      <c r="B598" s="33"/>
      <c r="C598" s="33"/>
      <c r="D598" s="33"/>
    </row>
    <row r="599" spans="1:4" x14ac:dyDescent="0.25">
      <c r="A599" s="33"/>
      <c r="B599" s="33"/>
      <c r="C599" s="33"/>
      <c r="D599" s="33"/>
    </row>
    <row r="600" spans="1:4" x14ac:dyDescent="0.25">
      <c r="A600" s="33"/>
      <c r="B600" s="33"/>
      <c r="C600" s="33"/>
      <c r="D600" s="33"/>
    </row>
    <row r="601" spans="1:4" x14ac:dyDescent="0.25">
      <c r="A601" s="33"/>
      <c r="B601" s="33"/>
      <c r="C601" s="33"/>
      <c r="D601" s="33"/>
    </row>
    <row r="602" spans="1:4" x14ac:dyDescent="0.25">
      <c r="A602" s="33"/>
      <c r="B602" s="33"/>
      <c r="C602" s="33"/>
      <c r="D602" s="33"/>
    </row>
    <row r="603" spans="1:4" x14ac:dyDescent="0.25">
      <c r="A603" s="33"/>
      <c r="B603" s="33"/>
      <c r="C603" s="33"/>
      <c r="D603" s="33"/>
    </row>
    <row r="604" spans="1:4" x14ac:dyDescent="0.25">
      <c r="A604" s="33"/>
      <c r="B604" s="33"/>
      <c r="C604" s="33"/>
      <c r="D604" s="33"/>
    </row>
    <row r="605" spans="1:4" x14ac:dyDescent="0.25">
      <c r="A605" s="33"/>
      <c r="B605" s="33"/>
      <c r="C605" s="33"/>
      <c r="D605" s="33"/>
    </row>
    <row r="606" spans="1:4" x14ac:dyDescent="0.25">
      <c r="A606" s="33"/>
      <c r="B606" s="33"/>
      <c r="C606" s="33"/>
      <c r="D606" s="33"/>
    </row>
    <row r="607" spans="1:4" x14ac:dyDescent="0.25">
      <c r="A607" s="33"/>
      <c r="B607" s="33"/>
      <c r="C607" s="33"/>
      <c r="D607" s="33"/>
    </row>
    <row r="608" spans="1:4" x14ac:dyDescent="0.25">
      <c r="A608" s="33"/>
      <c r="B608" s="33"/>
      <c r="C608" s="33"/>
      <c r="D608" s="33"/>
    </row>
    <row r="609" spans="1:4" x14ac:dyDescent="0.25">
      <c r="A609" s="33"/>
      <c r="B609" s="33"/>
      <c r="C609" s="33"/>
      <c r="D609" s="33"/>
    </row>
    <row r="610" spans="1:4" x14ac:dyDescent="0.25">
      <c r="A610" s="33"/>
      <c r="B610" s="33"/>
      <c r="C610" s="33"/>
      <c r="D610" s="33"/>
    </row>
    <row r="611" spans="1:4" x14ac:dyDescent="0.25">
      <c r="A611" s="33"/>
      <c r="B611" s="33"/>
      <c r="C611" s="33"/>
      <c r="D611" s="33"/>
    </row>
    <row r="612" spans="1:4" x14ac:dyDescent="0.25">
      <c r="A612" s="33"/>
      <c r="B612" s="33"/>
      <c r="C612" s="33"/>
      <c r="D612" s="33"/>
    </row>
    <row r="613" spans="1:4" x14ac:dyDescent="0.25">
      <c r="A613" s="33"/>
      <c r="B613" s="33"/>
      <c r="C613" s="33"/>
      <c r="D613" s="33"/>
    </row>
    <row r="614" spans="1:4" x14ac:dyDescent="0.25">
      <c r="A614" s="33"/>
      <c r="B614" s="33"/>
      <c r="C614" s="33"/>
      <c r="D614" s="33"/>
    </row>
    <row r="615" spans="1:4" x14ac:dyDescent="0.25">
      <c r="A615" s="33"/>
      <c r="B615" s="33"/>
      <c r="C615" s="33"/>
      <c r="D615" s="33"/>
    </row>
    <row r="616" spans="1:4" x14ac:dyDescent="0.25">
      <c r="A616" s="33"/>
      <c r="B616" s="33"/>
      <c r="C616" s="33"/>
      <c r="D616" s="33"/>
    </row>
    <row r="617" spans="1:4" x14ac:dyDescent="0.25">
      <c r="A617" s="33"/>
      <c r="B617" s="33"/>
      <c r="C617" s="33"/>
      <c r="D617" s="33"/>
    </row>
    <row r="618" spans="1:4" x14ac:dyDescent="0.25">
      <c r="A618" s="33"/>
      <c r="B618" s="33"/>
      <c r="C618" s="33"/>
      <c r="D618" s="33"/>
    </row>
    <row r="619" spans="1:4" x14ac:dyDescent="0.25">
      <c r="A619" s="33"/>
      <c r="B619" s="33"/>
      <c r="C619" s="33"/>
      <c r="D619" s="33"/>
    </row>
    <row r="620" spans="1:4" x14ac:dyDescent="0.25">
      <c r="A620" s="33"/>
      <c r="B620" s="33"/>
      <c r="C620" s="33"/>
      <c r="D620" s="33"/>
    </row>
    <row r="621" spans="1:4" x14ac:dyDescent="0.25">
      <c r="A621" s="33"/>
      <c r="B621" s="33"/>
      <c r="C621" s="33"/>
      <c r="D621" s="33"/>
    </row>
    <row r="622" spans="1:4" x14ac:dyDescent="0.25">
      <c r="A622" s="33"/>
      <c r="B622" s="33"/>
      <c r="C622" s="33"/>
      <c r="D622" s="33"/>
    </row>
    <row r="623" spans="1:4" x14ac:dyDescent="0.25">
      <c r="A623" s="33"/>
      <c r="B623" s="33"/>
      <c r="C623" s="33"/>
      <c r="D623" s="33"/>
    </row>
    <row r="624" spans="1:4" x14ac:dyDescent="0.25">
      <c r="A624" s="33"/>
      <c r="B624" s="33"/>
      <c r="C624" s="33"/>
      <c r="D624" s="33"/>
    </row>
    <row r="625" spans="1:4" x14ac:dyDescent="0.25">
      <c r="A625" s="33"/>
      <c r="B625" s="33"/>
      <c r="C625" s="33"/>
      <c r="D625" s="33"/>
    </row>
    <row r="626" spans="1:4" x14ac:dyDescent="0.25">
      <c r="A626" s="33"/>
      <c r="B626" s="33"/>
      <c r="C626" s="33"/>
      <c r="D626" s="33"/>
    </row>
    <row r="627" spans="1:4" x14ac:dyDescent="0.25">
      <c r="A627" s="33"/>
      <c r="B627" s="33"/>
      <c r="C627" s="33"/>
      <c r="D627" s="33"/>
    </row>
    <row r="628" spans="1:4" x14ac:dyDescent="0.25">
      <c r="A628" s="33"/>
      <c r="B628" s="33"/>
      <c r="C628" s="33"/>
      <c r="D628" s="33"/>
    </row>
    <row r="629" spans="1:4" x14ac:dyDescent="0.25">
      <c r="A629" s="33"/>
      <c r="B629" s="33"/>
      <c r="C629" s="33"/>
      <c r="D629" s="33"/>
    </row>
    <row r="630" spans="1:4" x14ac:dyDescent="0.25">
      <c r="A630" s="33"/>
      <c r="B630" s="33"/>
      <c r="C630" s="33"/>
      <c r="D630" s="33"/>
    </row>
    <row r="631" spans="1:4" x14ac:dyDescent="0.25">
      <c r="A631" s="33"/>
      <c r="B631" s="33"/>
      <c r="C631" s="33"/>
      <c r="D631" s="33"/>
    </row>
    <row r="632" spans="1:4" x14ac:dyDescent="0.25">
      <c r="A632" s="33"/>
      <c r="B632" s="33"/>
      <c r="C632" s="33"/>
      <c r="D632" s="33"/>
    </row>
    <row r="633" spans="1:4" x14ac:dyDescent="0.25">
      <c r="A633" s="33"/>
      <c r="B633" s="33"/>
      <c r="C633" s="33"/>
      <c r="D633" s="33"/>
    </row>
    <row r="634" spans="1:4" x14ac:dyDescent="0.25">
      <c r="A634" s="33"/>
      <c r="B634" s="33"/>
      <c r="C634" s="33"/>
      <c r="D634" s="33"/>
    </row>
    <row r="635" spans="1:4" x14ac:dyDescent="0.25">
      <c r="A635" s="33"/>
      <c r="B635" s="33"/>
      <c r="C635" s="33"/>
      <c r="D635" s="33"/>
    </row>
    <row r="636" spans="1:4" x14ac:dyDescent="0.25">
      <c r="A636" s="33"/>
      <c r="B636" s="33"/>
      <c r="C636" s="33"/>
      <c r="D636" s="33"/>
    </row>
    <row r="637" spans="1:4" x14ac:dyDescent="0.25">
      <c r="A637" s="33"/>
      <c r="B637" s="33"/>
      <c r="C637" s="33"/>
      <c r="D637" s="33"/>
    </row>
    <row r="638" spans="1:4" x14ac:dyDescent="0.25">
      <c r="A638" s="33"/>
      <c r="B638" s="33"/>
      <c r="C638" s="33"/>
      <c r="D638" s="33"/>
    </row>
    <row r="639" spans="1:4" x14ac:dyDescent="0.25">
      <c r="A639" s="33"/>
      <c r="B639" s="33"/>
      <c r="C639" s="33"/>
      <c r="D639" s="33"/>
    </row>
    <row r="640" spans="1:4" x14ac:dyDescent="0.25">
      <c r="A640" s="33"/>
      <c r="B640" s="33"/>
      <c r="C640" s="33"/>
      <c r="D640" s="33"/>
    </row>
    <row r="641" spans="1:4" x14ac:dyDescent="0.25">
      <c r="A641" s="33"/>
      <c r="B641" s="33"/>
      <c r="C641" s="33"/>
      <c r="D641" s="33"/>
    </row>
    <row r="642" spans="1:4" x14ac:dyDescent="0.25">
      <c r="A642" s="33"/>
      <c r="B642" s="33"/>
      <c r="C642" s="33"/>
      <c r="D642" s="33"/>
    </row>
    <row r="643" spans="1:4" x14ac:dyDescent="0.25">
      <c r="A643" s="33"/>
      <c r="B643" s="33"/>
      <c r="C643" s="33"/>
      <c r="D643" s="33"/>
    </row>
    <row r="644" spans="1:4" x14ac:dyDescent="0.25">
      <c r="A644" s="33"/>
      <c r="B644" s="33"/>
      <c r="C644" s="33"/>
      <c r="D644" s="33"/>
    </row>
    <row r="645" spans="1:4" x14ac:dyDescent="0.25">
      <c r="A645" s="33"/>
      <c r="B645" s="33"/>
      <c r="C645" s="33"/>
      <c r="D645" s="33"/>
    </row>
    <row r="646" spans="1:4" x14ac:dyDescent="0.25">
      <c r="A646" s="33"/>
      <c r="B646" s="33"/>
      <c r="C646" s="33"/>
      <c r="D646" s="33"/>
    </row>
    <row r="647" spans="1:4" x14ac:dyDescent="0.25">
      <c r="A647" s="33"/>
      <c r="B647" s="33"/>
      <c r="C647" s="33"/>
      <c r="D647" s="33"/>
    </row>
    <row r="648" spans="1:4" x14ac:dyDescent="0.25">
      <c r="A648" s="33"/>
      <c r="B648" s="33"/>
      <c r="C648" s="33"/>
      <c r="D648" s="33"/>
    </row>
    <row r="649" spans="1:4" x14ac:dyDescent="0.25">
      <c r="A649" s="33"/>
      <c r="B649" s="33"/>
      <c r="C649" s="33"/>
      <c r="D649" s="33"/>
    </row>
    <row r="650" spans="1:4" x14ac:dyDescent="0.25">
      <c r="A650" s="33"/>
      <c r="B650" s="33"/>
      <c r="C650" s="33"/>
      <c r="D650" s="33"/>
    </row>
    <row r="651" spans="1:4" x14ac:dyDescent="0.25">
      <c r="A651" s="33"/>
      <c r="B651" s="33"/>
      <c r="C651" s="33"/>
      <c r="D651" s="33"/>
    </row>
    <row r="652" spans="1:4" x14ac:dyDescent="0.25">
      <c r="A652" s="33"/>
      <c r="B652" s="33"/>
      <c r="C652" s="33"/>
      <c r="D652" s="33"/>
    </row>
    <row r="653" spans="1:4" x14ac:dyDescent="0.25">
      <c r="A653" s="33"/>
      <c r="B653" s="33"/>
      <c r="C653" s="33"/>
      <c r="D653" s="33"/>
    </row>
    <row r="654" spans="1:4" x14ac:dyDescent="0.25">
      <c r="A654" s="33"/>
      <c r="B654" s="33"/>
      <c r="C654" s="33"/>
      <c r="D654" s="33"/>
    </row>
    <row r="655" spans="1:4" x14ac:dyDescent="0.25">
      <c r="A655" s="33"/>
      <c r="B655" s="33"/>
      <c r="C655" s="33"/>
      <c r="D655" s="33"/>
    </row>
    <row r="656" spans="1:4" x14ac:dyDescent="0.25">
      <c r="A656" s="33"/>
      <c r="B656" s="33"/>
      <c r="C656" s="33"/>
      <c r="D656" s="33"/>
    </row>
    <row r="657" spans="1:4" x14ac:dyDescent="0.25">
      <c r="A657" s="33"/>
      <c r="B657" s="33"/>
      <c r="C657" s="33"/>
      <c r="D657" s="33"/>
    </row>
    <row r="658" spans="1:4" x14ac:dyDescent="0.25">
      <c r="A658" s="33"/>
      <c r="B658" s="33"/>
      <c r="C658" s="33"/>
      <c r="D658" s="33"/>
    </row>
    <row r="659" spans="1:4" x14ac:dyDescent="0.25">
      <c r="A659" s="33"/>
      <c r="B659" s="33"/>
      <c r="C659" s="33"/>
      <c r="D659" s="33"/>
    </row>
    <row r="660" spans="1:4" x14ac:dyDescent="0.25">
      <c r="A660" s="33"/>
      <c r="B660" s="33"/>
      <c r="C660" s="33"/>
      <c r="D660" s="33"/>
    </row>
    <row r="661" spans="1:4" x14ac:dyDescent="0.25">
      <c r="A661" s="33"/>
      <c r="B661" s="33"/>
      <c r="C661" s="33"/>
      <c r="D661" s="33"/>
    </row>
    <row r="662" spans="1:4" x14ac:dyDescent="0.25">
      <c r="A662" s="33"/>
      <c r="B662" s="33"/>
      <c r="C662" s="33"/>
      <c r="D662" s="33"/>
    </row>
    <row r="663" spans="1:4" x14ac:dyDescent="0.25">
      <c r="A663" s="33"/>
      <c r="B663" s="33"/>
      <c r="C663" s="33"/>
      <c r="D663" s="33"/>
    </row>
    <row r="664" spans="1:4" x14ac:dyDescent="0.25">
      <c r="A664" s="33"/>
      <c r="B664" s="33"/>
      <c r="C664" s="33"/>
      <c r="D664" s="33"/>
    </row>
    <row r="665" spans="1:4" x14ac:dyDescent="0.25">
      <c r="A665" s="33"/>
      <c r="B665" s="33"/>
      <c r="C665" s="33"/>
      <c r="D665" s="33"/>
    </row>
    <row r="666" spans="1:4" x14ac:dyDescent="0.25">
      <c r="A666" s="33"/>
      <c r="B666" s="33"/>
      <c r="C666" s="33"/>
      <c r="D666" s="33"/>
    </row>
    <row r="667" spans="1:4" x14ac:dyDescent="0.25">
      <c r="A667" s="33"/>
      <c r="B667" s="33"/>
      <c r="C667" s="33"/>
      <c r="D667" s="33"/>
    </row>
    <row r="668" spans="1:4" x14ac:dyDescent="0.25">
      <c r="A668" s="33"/>
      <c r="B668" s="33"/>
      <c r="C668" s="33"/>
      <c r="D668" s="33"/>
    </row>
    <row r="669" spans="1:4" x14ac:dyDescent="0.25">
      <c r="A669" s="33"/>
      <c r="B669" s="33"/>
      <c r="C669" s="33"/>
      <c r="D669" s="33"/>
    </row>
    <row r="670" spans="1:4" x14ac:dyDescent="0.25">
      <c r="A670" s="33"/>
      <c r="B670" s="33"/>
      <c r="C670" s="33"/>
      <c r="D670" s="33"/>
    </row>
    <row r="671" spans="1:4" x14ac:dyDescent="0.25">
      <c r="A671" s="33"/>
      <c r="B671" s="33"/>
      <c r="C671" s="33"/>
      <c r="D671" s="33"/>
    </row>
    <row r="672" spans="1:4" x14ac:dyDescent="0.25">
      <c r="A672" s="33"/>
      <c r="B672" s="33"/>
      <c r="C672" s="33"/>
      <c r="D672" s="33"/>
    </row>
    <row r="673" spans="1:4" x14ac:dyDescent="0.25">
      <c r="A673" s="33"/>
      <c r="B673" s="33"/>
      <c r="C673" s="33"/>
      <c r="D673" s="33"/>
    </row>
    <row r="674" spans="1:4" x14ac:dyDescent="0.25">
      <c r="A674" s="33"/>
      <c r="B674" s="33"/>
      <c r="C674" s="33"/>
      <c r="D674" s="33"/>
    </row>
    <row r="675" spans="1:4" x14ac:dyDescent="0.25">
      <c r="A675" s="33"/>
      <c r="B675" s="33"/>
      <c r="C675" s="33"/>
      <c r="D675" s="33"/>
    </row>
    <row r="676" spans="1:4" x14ac:dyDescent="0.25">
      <c r="A676" s="33"/>
      <c r="B676" s="33"/>
      <c r="C676" s="33"/>
      <c r="D676" s="33"/>
    </row>
    <row r="677" spans="1:4" x14ac:dyDescent="0.25">
      <c r="A677" s="33"/>
      <c r="B677" s="33"/>
      <c r="C677" s="33"/>
      <c r="D677" s="33"/>
    </row>
    <row r="678" spans="1:4" x14ac:dyDescent="0.25">
      <c r="A678" s="33"/>
      <c r="B678" s="33"/>
      <c r="C678" s="33"/>
      <c r="D678" s="33"/>
    </row>
    <row r="679" spans="1:4" x14ac:dyDescent="0.25">
      <c r="A679" s="33"/>
      <c r="B679" s="33"/>
      <c r="C679" s="33"/>
      <c r="D679" s="33"/>
    </row>
    <row r="680" spans="1:4" x14ac:dyDescent="0.25">
      <c r="A680" s="33"/>
      <c r="B680" s="33"/>
      <c r="C680" s="33"/>
      <c r="D680" s="33"/>
    </row>
    <row r="681" spans="1:4" x14ac:dyDescent="0.25">
      <c r="A681" s="33"/>
      <c r="B681" s="33"/>
      <c r="C681" s="33"/>
      <c r="D681" s="33"/>
    </row>
    <row r="682" spans="1:4" x14ac:dyDescent="0.25">
      <c r="A682" s="33"/>
      <c r="B682" s="33"/>
      <c r="C682" s="33"/>
      <c r="D682" s="33"/>
    </row>
    <row r="683" spans="1:4" x14ac:dyDescent="0.25">
      <c r="A683" s="33"/>
      <c r="B683" s="33"/>
      <c r="C683" s="33"/>
      <c r="D683" s="33"/>
    </row>
    <row r="684" spans="1:4" x14ac:dyDescent="0.25">
      <c r="A684" s="33"/>
      <c r="B684" s="33"/>
      <c r="C684" s="33"/>
      <c r="D684" s="33"/>
    </row>
    <row r="685" spans="1:4" x14ac:dyDescent="0.25">
      <c r="A685" s="33"/>
      <c r="B685" s="33"/>
      <c r="C685" s="33"/>
      <c r="D685" s="33"/>
    </row>
    <row r="686" spans="1:4" x14ac:dyDescent="0.25">
      <c r="A686" s="33"/>
      <c r="B686" s="33"/>
      <c r="C686" s="33"/>
      <c r="D686" s="33"/>
    </row>
    <row r="687" spans="1:4" x14ac:dyDescent="0.25">
      <c r="A687" s="33"/>
      <c r="B687" s="33"/>
      <c r="C687" s="33"/>
      <c r="D687" s="33"/>
    </row>
    <row r="688" spans="1:4" x14ac:dyDescent="0.25">
      <c r="A688" s="33"/>
      <c r="B688" s="33"/>
      <c r="C688" s="33"/>
      <c r="D688" s="33"/>
    </row>
    <row r="689" spans="1:4" x14ac:dyDescent="0.25">
      <c r="A689" s="33"/>
      <c r="B689" s="33"/>
      <c r="C689" s="33"/>
      <c r="D689" s="33"/>
    </row>
    <row r="690" spans="1:4" x14ac:dyDescent="0.25">
      <c r="A690" s="33"/>
      <c r="B690" s="33"/>
      <c r="C690" s="33"/>
      <c r="D690" s="33"/>
    </row>
    <row r="691" spans="1:4" x14ac:dyDescent="0.25">
      <c r="A691" s="33"/>
      <c r="B691" s="33"/>
      <c r="C691" s="33"/>
      <c r="D691" s="33"/>
    </row>
    <row r="692" spans="1:4" x14ac:dyDescent="0.25">
      <c r="A692" s="33"/>
      <c r="B692" s="33"/>
      <c r="C692" s="33"/>
      <c r="D692" s="33"/>
    </row>
    <row r="693" spans="1:4" x14ac:dyDescent="0.25">
      <c r="A693" s="33"/>
      <c r="B693" s="33"/>
      <c r="C693" s="33"/>
      <c r="D693" s="33"/>
    </row>
    <row r="694" spans="1:4" x14ac:dyDescent="0.25">
      <c r="A694" s="33"/>
      <c r="B694" s="33"/>
      <c r="C694" s="33"/>
      <c r="D694" s="33"/>
    </row>
    <row r="695" spans="1:4" x14ac:dyDescent="0.25">
      <c r="A695" s="33"/>
      <c r="B695" s="33"/>
      <c r="C695" s="33"/>
      <c r="D695" s="33"/>
    </row>
    <row r="696" spans="1:4" x14ac:dyDescent="0.25">
      <c r="A696" s="33"/>
      <c r="B696" s="33"/>
      <c r="C696" s="33"/>
      <c r="D696" s="33"/>
    </row>
    <row r="697" spans="1:4" x14ac:dyDescent="0.25">
      <c r="A697" s="33"/>
      <c r="B697" s="33"/>
      <c r="C697" s="33"/>
      <c r="D697" s="33"/>
    </row>
    <row r="698" spans="1:4" x14ac:dyDescent="0.25">
      <c r="A698" s="33"/>
      <c r="B698" s="33"/>
      <c r="C698" s="33"/>
      <c r="D698" s="33"/>
    </row>
    <row r="699" spans="1:4" x14ac:dyDescent="0.25">
      <c r="A699" s="33"/>
      <c r="B699" s="33"/>
      <c r="C699" s="33"/>
      <c r="D699" s="33"/>
    </row>
    <row r="700" spans="1:4" x14ac:dyDescent="0.25">
      <c r="A700" s="33"/>
      <c r="B700" s="33"/>
      <c r="C700" s="33"/>
      <c r="D700" s="33"/>
    </row>
    <row r="701" spans="1:4" x14ac:dyDescent="0.25">
      <c r="A701" s="33"/>
      <c r="B701" s="33"/>
      <c r="C701" s="33"/>
      <c r="D701" s="33"/>
    </row>
    <row r="702" spans="1:4" x14ac:dyDescent="0.25">
      <c r="A702" s="33"/>
      <c r="B702" s="33"/>
      <c r="C702" s="33"/>
      <c r="D702" s="33"/>
    </row>
    <row r="703" spans="1:4" x14ac:dyDescent="0.25">
      <c r="A703" s="33"/>
      <c r="B703" s="33"/>
      <c r="C703" s="33"/>
      <c r="D703" s="33"/>
    </row>
    <row r="704" spans="1:4" x14ac:dyDescent="0.25">
      <c r="A704" s="33"/>
      <c r="B704" s="33"/>
      <c r="C704" s="33"/>
      <c r="D704" s="33"/>
    </row>
    <row r="705" spans="1:4" x14ac:dyDescent="0.25">
      <c r="A705" s="33"/>
      <c r="B705" s="33"/>
      <c r="C705" s="33"/>
      <c r="D705" s="33"/>
    </row>
    <row r="706" spans="1:4" x14ac:dyDescent="0.25">
      <c r="A706" s="33"/>
      <c r="B706" s="33"/>
      <c r="C706" s="33"/>
      <c r="D706" s="33"/>
    </row>
    <row r="707" spans="1:4" x14ac:dyDescent="0.25">
      <c r="A707" s="33"/>
      <c r="B707" s="33"/>
      <c r="C707" s="33"/>
      <c r="D707" s="33"/>
    </row>
    <row r="708" spans="1:4" x14ac:dyDescent="0.25">
      <c r="A708" s="33"/>
      <c r="B708" s="33"/>
      <c r="C708" s="33"/>
      <c r="D708" s="33"/>
    </row>
    <row r="709" spans="1:4" x14ac:dyDescent="0.25">
      <c r="A709" s="33"/>
      <c r="B709" s="33"/>
      <c r="C709" s="33"/>
      <c r="D709" s="33"/>
    </row>
    <row r="710" spans="1:4" x14ac:dyDescent="0.25">
      <c r="A710" s="33"/>
      <c r="B710" s="33"/>
      <c r="C710" s="33"/>
      <c r="D710" s="33"/>
    </row>
    <row r="711" spans="1:4" x14ac:dyDescent="0.25">
      <c r="A711" s="33"/>
      <c r="B711" s="33"/>
      <c r="C711" s="33"/>
      <c r="D711" s="33"/>
    </row>
    <row r="712" spans="1:4" x14ac:dyDescent="0.25">
      <c r="A712" s="33"/>
      <c r="B712" s="33"/>
      <c r="C712" s="33"/>
      <c r="D712" s="33"/>
    </row>
    <row r="713" spans="1:4" x14ac:dyDescent="0.25">
      <c r="A713" s="33"/>
      <c r="B713" s="33"/>
      <c r="C713" s="33"/>
      <c r="D713" s="33"/>
    </row>
    <row r="714" spans="1:4" x14ac:dyDescent="0.25">
      <c r="A714" s="33"/>
      <c r="B714" s="33"/>
      <c r="C714" s="33"/>
      <c r="D714" s="33"/>
    </row>
    <row r="715" spans="1:4" x14ac:dyDescent="0.25">
      <c r="A715" s="33"/>
      <c r="B715" s="33"/>
      <c r="C715" s="33"/>
      <c r="D715" s="33"/>
    </row>
    <row r="716" spans="1:4" x14ac:dyDescent="0.25">
      <c r="A716" s="33"/>
      <c r="B716" s="33"/>
      <c r="C716" s="33"/>
      <c r="D716" s="33"/>
    </row>
    <row r="717" spans="1:4" x14ac:dyDescent="0.25">
      <c r="A717" s="33"/>
      <c r="B717" s="33"/>
      <c r="C717" s="33"/>
      <c r="D717" s="33"/>
    </row>
    <row r="718" spans="1:4" x14ac:dyDescent="0.25">
      <c r="A718" s="33"/>
      <c r="B718" s="33"/>
      <c r="C718" s="33"/>
      <c r="D718" s="33"/>
    </row>
    <row r="719" spans="1:4" x14ac:dyDescent="0.25">
      <c r="A719" s="33"/>
      <c r="B719" s="33"/>
      <c r="C719" s="33"/>
      <c r="D719" s="33"/>
    </row>
    <row r="720" spans="1:4" x14ac:dyDescent="0.25">
      <c r="A720" s="33"/>
      <c r="B720" s="33"/>
      <c r="C720" s="33"/>
      <c r="D720" s="33"/>
    </row>
    <row r="721" spans="1:4" x14ac:dyDescent="0.25">
      <c r="A721" s="33"/>
      <c r="B721" s="33"/>
      <c r="C721" s="33"/>
      <c r="D721" s="33"/>
    </row>
    <row r="722" spans="1:4" x14ac:dyDescent="0.25">
      <c r="A722" s="33"/>
      <c r="B722" s="33"/>
      <c r="C722" s="33"/>
      <c r="D722" s="33"/>
    </row>
    <row r="723" spans="1:4" x14ac:dyDescent="0.25">
      <c r="A723" s="33"/>
      <c r="B723" s="33"/>
      <c r="C723" s="33"/>
      <c r="D723" s="33"/>
    </row>
    <row r="724" spans="1:4" x14ac:dyDescent="0.25">
      <c r="A724" s="33"/>
      <c r="B724" s="33"/>
      <c r="C724" s="33"/>
      <c r="D724" s="33"/>
    </row>
    <row r="725" spans="1:4" x14ac:dyDescent="0.25">
      <c r="A725" s="33"/>
      <c r="B725" s="33"/>
      <c r="C725" s="33"/>
      <c r="D725" s="33"/>
    </row>
    <row r="726" spans="1:4" x14ac:dyDescent="0.25">
      <c r="A726" s="33"/>
      <c r="B726" s="33"/>
      <c r="C726" s="33"/>
      <c r="D726" s="33"/>
    </row>
    <row r="727" spans="1:4" x14ac:dyDescent="0.25">
      <c r="A727" s="33"/>
      <c r="B727" s="33"/>
      <c r="C727" s="33"/>
      <c r="D727" s="33"/>
    </row>
    <row r="728" spans="1:4" x14ac:dyDescent="0.25">
      <c r="A728" s="33"/>
      <c r="B728" s="33"/>
      <c r="C728" s="33"/>
      <c r="D728" s="33"/>
    </row>
    <row r="729" spans="1:4" x14ac:dyDescent="0.25">
      <c r="A729" s="33"/>
      <c r="B729" s="33"/>
      <c r="C729" s="33"/>
      <c r="D729" s="33"/>
    </row>
    <row r="730" spans="1:4" x14ac:dyDescent="0.25">
      <c r="A730" s="33"/>
      <c r="B730" s="33"/>
      <c r="C730" s="33"/>
      <c r="D730" s="33"/>
    </row>
    <row r="731" spans="1:4" x14ac:dyDescent="0.25">
      <c r="A731" s="33"/>
      <c r="B731" s="33"/>
      <c r="C731" s="33"/>
      <c r="D731" s="33"/>
    </row>
    <row r="732" spans="1:4" x14ac:dyDescent="0.25">
      <c r="A732" s="33"/>
      <c r="B732" s="33"/>
      <c r="C732" s="33"/>
      <c r="D732" s="33"/>
    </row>
    <row r="733" spans="1:4" x14ac:dyDescent="0.25">
      <c r="A733" s="33"/>
      <c r="B733" s="33"/>
      <c r="C733" s="33"/>
      <c r="D733" s="33"/>
    </row>
    <row r="734" spans="1:4" x14ac:dyDescent="0.25">
      <c r="A734" s="33"/>
      <c r="B734" s="33"/>
      <c r="C734" s="33"/>
      <c r="D734" s="33"/>
    </row>
    <row r="735" spans="1:4" x14ac:dyDescent="0.25">
      <c r="A735" s="33"/>
      <c r="B735" s="33"/>
      <c r="C735" s="33"/>
      <c r="D735" s="33"/>
    </row>
    <row r="736" spans="1:4" x14ac:dyDescent="0.25">
      <c r="A736" s="33"/>
      <c r="B736" s="33"/>
      <c r="C736" s="33"/>
      <c r="D736" s="33"/>
    </row>
    <row r="737" spans="1:4" x14ac:dyDescent="0.25">
      <c r="A737" s="33"/>
      <c r="B737" s="33"/>
      <c r="C737" s="33"/>
      <c r="D737" s="33"/>
    </row>
    <row r="738" spans="1:4" x14ac:dyDescent="0.25">
      <c r="A738" s="33"/>
      <c r="B738" s="33"/>
      <c r="C738" s="33"/>
      <c r="D738" s="33"/>
    </row>
    <row r="739" spans="1:4" x14ac:dyDescent="0.25">
      <c r="A739" s="33"/>
      <c r="B739" s="33"/>
      <c r="C739" s="33"/>
      <c r="D739" s="33"/>
    </row>
    <row r="740" spans="1:4" x14ac:dyDescent="0.25">
      <c r="A740" s="33"/>
      <c r="B740" s="33"/>
      <c r="C740" s="33"/>
      <c r="D740" s="33"/>
    </row>
    <row r="741" spans="1:4" x14ac:dyDescent="0.25">
      <c r="A741" s="33"/>
      <c r="B741" s="33"/>
      <c r="C741" s="33"/>
      <c r="D741" s="33"/>
    </row>
    <row r="742" spans="1:4" x14ac:dyDescent="0.25">
      <c r="A742" s="33"/>
      <c r="B742" s="33"/>
      <c r="C742" s="33"/>
      <c r="D742" s="33"/>
    </row>
    <row r="743" spans="1:4" x14ac:dyDescent="0.25">
      <c r="A743" s="33"/>
      <c r="B743" s="33"/>
      <c r="C743" s="33"/>
      <c r="D743" s="33"/>
    </row>
    <row r="744" spans="1:4" x14ac:dyDescent="0.25">
      <c r="A744" s="33"/>
      <c r="B744" s="33"/>
      <c r="C744" s="33"/>
      <c r="D744" s="33"/>
    </row>
    <row r="745" spans="1:4" x14ac:dyDescent="0.25">
      <c r="A745" s="33"/>
      <c r="B745" s="33"/>
      <c r="C745" s="33"/>
      <c r="D745" s="33"/>
    </row>
    <row r="746" spans="1:4" x14ac:dyDescent="0.25">
      <c r="A746" s="33"/>
      <c r="B746" s="33"/>
      <c r="C746" s="33"/>
      <c r="D746" s="33"/>
    </row>
    <row r="747" spans="1:4" x14ac:dyDescent="0.25">
      <c r="A747" s="33"/>
      <c r="B747" s="33"/>
      <c r="C747" s="33"/>
      <c r="D747" s="33"/>
    </row>
    <row r="748" spans="1:4" x14ac:dyDescent="0.25">
      <c r="A748" s="33"/>
      <c r="B748" s="33"/>
      <c r="C748" s="33"/>
      <c r="D748" s="33"/>
    </row>
    <row r="749" spans="1:4" x14ac:dyDescent="0.25">
      <c r="A749" s="33"/>
      <c r="B749" s="33"/>
      <c r="C749" s="33"/>
      <c r="D749" s="33"/>
    </row>
    <row r="750" spans="1:4" x14ac:dyDescent="0.25">
      <c r="A750" s="33"/>
      <c r="B750" s="33"/>
      <c r="C750" s="33"/>
      <c r="D750" s="33"/>
    </row>
    <row r="751" spans="1:4" x14ac:dyDescent="0.25">
      <c r="A751" s="33"/>
      <c r="B751" s="33"/>
      <c r="C751" s="33"/>
      <c r="D751" s="33"/>
    </row>
    <row r="752" spans="1:4" x14ac:dyDescent="0.25">
      <c r="A752" s="33"/>
      <c r="B752" s="33"/>
      <c r="C752" s="33"/>
      <c r="D752" s="33"/>
    </row>
    <row r="753" spans="1:4" x14ac:dyDescent="0.25">
      <c r="A753" s="33"/>
      <c r="B753" s="33"/>
      <c r="C753" s="33"/>
      <c r="D753" s="33"/>
    </row>
    <row r="754" spans="1:4" x14ac:dyDescent="0.25">
      <c r="A754" s="33"/>
      <c r="B754" s="33"/>
      <c r="C754" s="33"/>
      <c r="D754" s="33"/>
    </row>
    <row r="755" spans="1:4" x14ac:dyDescent="0.25">
      <c r="A755" s="33"/>
      <c r="B755" s="33"/>
      <c r="C755" s="33"/>
      <c r="D755" s="33"/>
    </row>
    <row r="756" spans="1:4" x14ac:dyDescent="0.25">
      <c r="A756" s="33"/>
      <c r="B756" s="33"/>
      <c r="C756" s="33"/>
      <c r="D756" s="33"/>
    </row>
    <row r="757" spans="1:4" x14ac:dyDescent="0.25">
      <c r="A757" s="33"/>
      <c r="B757" s="33"/>
      <c r="C757" s="33"/>
      <c r="D757" s="33"/>
    </row>
    <row r="758" spans="1:4" x14ac:dyDescent="0.25">
      <c r="A758" s="33"/>
      <c r="B758" s="33"/>
      <c r="C758" s="33"/>
      <c r="D758" s="33"/>
    </row>
    <row r="759" spans="1:4" x14ac:dyDescent="0.25">
      <c r="A759" s="33"/>
      <c r="B759" s="33"/>
      <c r="C759" s="33"/>
      <c r="D759" s="33"/>
    </row>
    <row r="760" spans="1:4" x14ac:dyDescent="0.25">
      <c r="A760" s="33"/>
      <c r="B760" s="33"/>
      <c r="C760" s="33"/>
      <c r="D760" s="33"/>
    </row>
    <row r="761" spans="1:4" x14ac:dyDescent="0.25">
      <c r="A761" s="33"/>
      <c r="B761" s="33"/>
      <c r="C761" s="33"/>
      <c r="D761" s="33"/>
    </row>
    <row r="762" spans="1:4" x14ac:dyDescent="0.25">
      <c r="A762" s="33"/>
      <c r="B762" s="33"/>
      <c r="C762" s="33"/>
      <c r="D762" s="33"/>
    </row>
    <row r="763" spans="1:4" x14ac:dyDescent="0.25">
      <c r="A763" s="33"/>
      <c r="B763" s="33"/>
      <c r="C763" s="33"/>
      <c r="D763" s="33"/>
    </row>
    <row r="764" spans="1:4" x14ac:dyDescent="0.25">
      <c r="A764" s="33"/>
      <c r="B764" s="33"/>
      <c r="C764" s="33"/>
      <c r="D764" s="33"/>
    </row>
    <row r="765" spans="1:4" x14ac:dyDescent="0.25">
      <c r="A765" s="33"/>
      <c r="B765" s="33"/>
      <c r="C765" s="33"/>
      <c r="D765" s="33"/>
    </row>
    <row r="766" spans="1:4" x14ac:dyDescent="0.25">
      <c r="A766" s="33"/>
      <c r="B766" s="33"/>
      <c r="C766" s="33"/>
      <c r="D766" s="33"/>
    </row>
    <row r="767" spans="1:4" x14ac:dyDescent="0.25">
      <c r="A767" s="33"/>
      <c r="B767" s="33"/>
      <c r="C767" s="33"/>
      <c r="D767" s="33"/>
    </row>
    <row r="768" spans="1:4" x14ac:dyDescent="0.25">
      <c r="A768" s="33"/>
      <c r="B768" s="33"/>
      <c r="C768" s="33"/>
      <c r="D768" s="33"/>
    </row>
    <row r="769" spans="1:4" x14ac:dyDescent="0.25">
      <c r="A769" s="33"/>
      <c r="B769" s="33"/>
      <c r="C769" s="33"/>
      <c r="D769" s="33"/>
    </row>
    <row r="770" spans="1:4" x14ac:dyDescent="0.25">
      <c r="A770" s="33"/>
      <c r="B770" s="33"/>
      <c r="C770" s="33"/>
      <c r="D770" s="33"/>
    </row>
    <row r="771" spans="1:4" x14ac:dyDescent="0.25">
      <c r="A771" s="33"/>
      <c r="B771" s="33"/>
      <c r="C771" s="33"/>
      <c r="D771" s="33"/>
    </row>
    <row r="772" spans="1:4" x14ac:dyDescent="0.25">
      <c r="A772" s="33"/>
      <c r="B772" s="33"/>
      <c r="C772" s="33"/>
      <c r="D772" s="33"/>
    </row>
    <row r="773" spans="1:4" x14ac:dyDescent="0.25">
      <c r="A773" s="33"/>
      <c r="B773" s="33"/>
      <c r="C773" s="33"/>
      <c r="D773" s="33"/>
    </row>
    <row r="774" spans="1:4" x14ac:dyDescent="0.25">
      <c r="A774" s="33"/>
      <c r="B774" s="33"/>
      <c r="C774" s="33"/>
      <c r="D774" s="33"/>
    </row>
    <row r="775" spans="1:4" x14ac:dyDescent="0.25">
      <c r="A775" s="33"/>
      <c r="B775" s="33"/>
      <c r="C775" s="33"/>
      <c r="D775" s="33"/>
    </row>
    <row r="776" spans="1:4" x14ac:dyDescent="0.25">
      <c r="A776" s="33"/>
      <c r="B776" s="33"/>
      <c r="C776" s="33"/>
      <c r="D776" s="33"/>
    </row>
    <row r="777" spans="1:4" x14ac:dyDescent="0.25">
      <c r="A777" s="33"/>
      <c r="B777" s="33"/>
      <c r="C777" s="33"/>
      <c r="D777" s="33"/>
    </row>
    <row r="778" spans="1:4" x14ac:dyDescent="0.25">
      <c r="A778" s="33"/>
      <c r="B778" s="33"/>
      <c r="C778" s="33"/>
      <c r="D778" s="33"/>
    </row>
    <row r="779" spans="1:4" x14ac:dyDescent="0.25">
      <c r="A779" s="33"/>
      <c r="B779" s="33"/>
      <c r="C779" s="33"/>
      <c r="D779" s="33"/>
    </row>
    <row r="780" spans="1:4" x14ac:dyDescent="0.25">
      <c r="A780" s="33"/>
      <c r="B780" s="33"/>
      <c r="C780" s="33"/>
      <c r="D780" s="33"/>
    </row>
    <row r="781" spans="1:4" x14ac:dyDescent="0.25">
      <c r="A781" s="33"/>
      <c r="B781" s="33"/>
      <c r="C781" s="33"/>
      <c r="D781" s="33"/>
    </row>
    <row r="782" spans="1:4" x14ac:dyDescent="0.25">
      <c r="A782" s="33"/>
      <c r="B782" s="33"/>
      <c r="C782" s="33"/>
      <c r="D782" s="33"/>
    </row>
    <row r="783" spans="1:4" x14ac:dyDescent="0.25">
      <c r="A783" s="33"/>
      <c r="B783" s="33"/>
      <c r="C783" s="33"/>
      <c r="D783" s="33"/>
    </row>
    <row r="784" spans="1:4" x14ac:dyDescent="0.25">
      <c r="A784" s="33"/>
      <c r="B784" s="33"/>
      <c r="C784" s="33"/>
      <c r="D784" s="33"/>
    </row>
    <row r="785" spans="1:4" x14ac:dyDescent="0.25">
      <c r="A785" s="33"/>
      <c r="B785" s="33"/>
      <c r="C785" s="33"/>
      <c r="D785" s="33"/>
    </row>
    <row r="786" spans="1:4" x14ac:dyDescent="0.25">
      <c r="A786" s="33"/>
      <c r="B786" s="33"/>
      <c r="C786" s="33"/>
      <c r="D786" s="33"/>
    </row>
    <row r="787" spans="1:4" x14ac:dyDescent="0.25">
      <c r="A787" s="33"/>
      <c r="B787" s="33"/>
      <c r="C787" s="33"/>
      <c r="D787" s="33"/>
    </row>
    <row r="788" spans="1:4" x14ac:dyDescent="0.25">
      <c r="A788" s="33"/>
      <c r="B788" s="33"/>
      <c r="C788" s="33"/>
      <c r="D788" s="33"/>
    </row>
    <row r="789" spans="1:4" x14ac:dyDescent="0.25">
      <c r="A789" s="33"/>
      <c r="B789" s="33"/>
      <c r="C789" s="33"/>
      <c r="D789" s="33"/>
    </row>
    <row r="790" spans="1:4" x14ac:dyDescent="0.25">
      <c r="A790" s="33"/>
      <c r="B790" s="33"/>
      <c r="C790" s="33"/>
      <c r="D790" s="33"/>
    </row>
    <row r="791" spans="1:4" x14ac:dyDescent="0.25">
      <c r="A791" s="33"/>
      <c r="B791" s="33"/>
      <c r="C791" s="33"/>
      <c r="D791" s="33"/>
    </row>
    <row r="792" spans="1:4" x14ac:dyDescent="0.25">
      <c r="A792" s="33"/>
      <c r="B792" s="33"/>
      <c r="C792" s="33"/>
      <c r="D792" s="33"/>
    </row>
    <row r="793" spans="1:4" x14ac:dyDescent="0.25">
      <c r="A793" s="33"/>
      <c r="B793" s="33"/>
      <c r="C793" s="33"/>
      <c r="D793" s="33"/>
    </row>
    <row r="794" spans="1:4" x14ac:dyDescent="0.25">
      <c r="A794" s="33"/>
      <c r="B794" s="33"/>
      <c r="C794" s="33"/>
      <c r="D794" s="33"/>
    </row>
    <row r="795" spans="1:4" x14ac:dyDescent="0.25">
      <c r="A795" s="33"/>
      <c r="B795" s="33"/>
      <c r="C795" s="33"/>
      <c r="D795" s="33"/>
    </row>
    <row r="796" spans="1:4" x14ac:dyDescent="0.25">
      <c r="A796" s="33"/>
      <c r="B796" s="33"/>
      <c r="C796" s="33"/>
      <c r="D796" s="33"/>
    </row>
    <row r="797" spans="1:4" x14ac:dyDescent="0.25">
      <c r="A797" s="33"/>
      <c r="B797" s="33"/>
      <c r="C797" s="33"/>
      <c r="D797" s="33"/>
    </row>
    <row r="798" spans="1:4" x14ac:dyDescent="0.25">
      <c r="A798" s="33"/>
      <c r="B798" s="33"/>
      <c r="C798" s="33"/>
      <c r="D798" s="33"/>
    </row>
    <row r="799" spans="1:4" x14ac:dyDescent="0.25">
      <c r="A799" s="33"/>
      <c r="B799" s="33"/>
      <c r="C799" s="33"/>
      <c r="D799" s="33"/>
    </row>
    <row r="800" spans="1:4" x14ac:dyDescent="0.25">
      <c r="A800" s="33"/>
      <c r="B800" s="33"/>
      <c r="C800" s="33"/>
      <c r="D800" s="33"/>
    </row>
    <row r="801" spans="1:4" x14ac:dyDescent="0.25">
      <c r="A801" s="33"/>
      <c r="B801" s="33"/>
      <c r="C801" s="33"/>
      <c r="D801" s="33"/>
    </row>
    <row r="802" spans="1:4" x14ac:dyDescent="0.25">
      <c r="A802" s="33"/>
      <c r="B802" s="33"/>
      <c r="C802" s="33"/>
      <c r="D802" s="33"/>
    </row>
    <row r="803" spans="1:4" x14ac:dyDescent="0.25">
      <c r="A803" s="33"/>
      <c r="B803" s="33"/>
      <c r="C803" s="33"/>
      <c r="D803" s="33"/>
    </row>
    <row r="804" spans="1:4" x14ac:dyDescent="0.25">
      <c r="A804" s="33"/>
      <c r="B804" s="33"/>
      <c r="C804" s="33"/>
      <c r="D804" s="33"/>
    </row>
    <row r="805" spans="1:4" x14ac:dyDescent="0.25">
      <c r="A805" s="33"/>
      <c r="B805" s="33"/>
      <c r="C805" s="33"/>
      <c r="D805" s="33"/>
    </row>
    <row r="806" spans="1:4" x14ac:dyDescent="0.25">
      <c r="A806" s="33"/>
      <c r="B806" s="33"/>
      <c r="C806" s="33"/>
      <c r="D806" s="33"/>
    </row>
    <row r="807" spans="1:4" x14ac:dyDescent="0.25">
      <c r="A807" s="33"/>
      <c r="B807" s="33"/>
      <c r="C807" s="33"/>
      <c r="D807" s="33"/>
    </row>
    <row r="808" spans="1:4" x14ac:dyDescent="0.25">
      <c r="A808" s="33"/>
      <c r="B808" s="33"/>
      <c r="C808" s="33"/>
      <c r="D808" s="33"/>
    </row>
    <row r="809" spans="1:4" x14ac:dyDescent="0.25">
      <c r="A809" s="33"/>
      <c r="B809" s="33"/>
      <c r="C809" s="33"/>
      <c r="D809" s="33"/>
    </row>
    <row r="810" spans="1:4" x14ac:dyDescent="0.25">
      <c r="A810" s="33"/>
      <c r="B810" s="33"/>
      <c r="C810" s="33"/>
      <c r="D810" s="33"/>
    </row>
    <row r="811" spans="1:4" x14ac:dyDescent="0.25">
      <c r="A811" s="33"/>
      <c r="B811" s="33"/>
      <c r="C811" s="33"/>
      <c r="D811" s="33"/>
    </row>
    <row r="812" spans="1:4" x14ac:dyDescent="0.25">
      <c r="A812" s="33"/>
      <c r="B812" s="33"/>
      <c r="C812" s="33"/>
      <c r="D812" s="33"/>
    </row>
    <row r="813" spans="1:4" x14ac:dyDescent="0.25">
      <c r="A813" s="33"/>
      <c r="B813" s="33"/>
      <c r="C813" s="33"/>
      <c r="D813" s="33"/>
    </row>
    <row r="814" spans="1:4" x14ac:dyDescent="0.25">
      <c r="A814" s="33"/>
      <c r="B814" s="33"/>
      <c r="C814" s="33"/>
      <c r="D814" s="33"/>
    </row>
    <row r="815" spans="1:4" x14ac:dyDescent="0.25">
      <c r="A815" s="33"/>
      <c r="B815" s="33"/>
      <c r="C815" s="33"/>
      <c r="D815" s="33"/>
    </row>
    <row r="816" spans="1:4" x14ac:dyDescent="0.25">
      <c r="A816" s="33"/>
      <c r="B816" s="33"/>
      <c r="C816" s="33"/>
      <c r="D816" s="33"/>
    </row>
    <row r="817" spans="1:4" x14ac:dyDescent="0.25">
      <c r="A817" s="33"/>
      <c r="B817" s="33"/>
      <c r="C817" s="33"/>
      <c r="D817" s="33"/>
    </row>
    <row r="818" spans="1:4" x14ac:dyDescent="0.25">
      <c r="A818" s="33"/>
      <c r="B818" s="33"/>
      <c r="C818" s="33"/>
      <c r="D818" s="33"/>
    </row>
    <row r="819" spans="1:4" x14ac:dyDescent="0.25">
      <c r="A819" s="33"/>
      <c r="B819" s="33"/>
      <c r="C819" s="33"/>
      <c r="D819" s="33"/>
    </row>
    <row r="820" spans="1:4" x14ac:dyDescent="0.25">
      <c r="A820" s="33"/>
      <c r="B820" s="33"/>
      <c r="C820" s="33"/>
      <c r="D820" s="33"/>
    </row>
    <row r="821" spans="1:4" x14ac:dyDescent="0.25">
      <c r="A821" s="33"/>
      <c r="B821" s="33"/>
      <c r="C821" s="33"/>
      <c r="D821" s="33"/>
    </row>
    <row r="822" spans="1:4" x14ac:dyDescent="0.25">
      <c r="A822" s="33"/>
      <c r="B822" s="33"/>
      <c r="C822" s="33"/>
      <c r="D822" s="33"/>
    </row>
    <row r="823" spans="1:4" x14ac:dyDescent="0.25">
      <c r="A823" s="33"/>
      <c r="B823" s="33"/>
      <c r="C823" s="33"/>
      <c r="D823" s="33"/>
    </row>
    <row r="824" spans="1:4" x14ac:dyDescent="0.25">
      <c r="A824" s="33"/>
      <c r="B824" s="33"/>
      <c r="C824" s="33"/>
      <c r="D824" s="33"/>
    </row>
    <row r="825" spans="1:4" x14ac:dyDescent="0.25">
      <c r="A825" s="33"/>
      <c r="B825" s="33"/>
      <c r="C825" s="33"/>
      <c r="D825" s="33"/>
    </row>
    <row r="826" spans="1:4" x14ac:dyDescent="0.25">
      <c r="A826" s="33"/>
      <c r="B826" s="33"/>
      <c r="C826" s="33"/>
      <c r="D826" s="33"/>
    </row>
    <row r="827" spans="1:4" x14ac:dyDescent="0.25">
      <c r="A827" s="33"/>
      <c r="B827" s="33"/>
      <c r="C827" s="33"/>
      <c r="D827" s="33"/>
    </row>
    <row r="828" spans="1:4" x14ac:dyDescent="0.25">
      <c r="A828" s="33"/>
      <c r="B828" s="33"/>
      <c r="C828" s="33"/>
      <c r="D828" s="33"/>
    </row>
    <row r="829" spans="1:4" x14ac:dyDescent="0.25">
      <c r="A829" s="33"/>
      <c r="B829" s="33"/>
      <c r="C829" s="33"/>
      <c r="D829" s="33"/>
    </row>
    <row r="830" spans="1:4" x14ac:dyDescent="0.25">
      <c r="A830" s="33"/>
      <c r="B830" s="33"/>
      <c r="C830" s="33"/>
      <c r="D830" s="33"/>
    </row>
    <row r="831" spans="1:4" x14ac:dyDescent="0.25">
      <c r="A831" s="33"/>
      <c r="B831" s="33"/>
      <c r="C831" s="33"/>
      <c r="D831" s="33"/>
    </row>
    <row r="832" spans="1:4" x14ac:dyDescent="0.25">
      <c r="A832" s="33"/>
      <c r="B832" s="33"/>
      <c r="C832" s="33"/>
      <c r="D832" s="33"/>
    </row>
    <row r="833" spans="1:4" x14ac:dyDescent="0.25">
      <c r="A833" s="33"/>
      <c r="B833" s="33"/>
      <c r="C833" s="33"/>
      <c r="D833" s="33"/>
    </row>
    <row r="834" spans="1:4" x14ac:dyDescent="0.25">
      <c r="A834" s="33"/>
      <c r="B834" s="33"/>
      <c r="C834" s="33"/>
      <c r="D834" s="33"/>
    </row>
    <row r="835" spans="1:4" x14ac:dyDescent="0.25">
      <c r="A835" s="33"/>
      <c r="B835" s="33"/>
      <c r="C835" s="33"/>
      <c r="D835" s="33"/>
    </row>
    <row r="836" spans="1:4" x14ac:dyDescent="0.25">
      <c r="A836" s="33"/>
      <c r="B836" s="33"/>
      <c r="C836" s="33"/>
      <c r="D836" s="33"/>
    </row>
    <row r="837" spans="1:4" x14ac:dyDescent="0.25">
      <c r="A837" s="33"/>
      <c r="B837" s="33"/>
      <c r="C837" s="33"/>
      <c r="D837" s="33"/>
    </row>
    <row r="838" spans="1:4" x14ac:dyDescent="0.25">
      <c r="A838" s="33"/>
      <c r="B838" s="33"/>
      <c r="C838" s="33"/>
      <c r="D838" s="33"/>
    </row>
    <row r="839" spans="1:4" x14ac:dyDescent="0.25">
      <c r="A839" s="33"/>
      <c r="B839" s="33"/>
      <c r="C839" s="33"/>
      <c r="D839" s="33"/>
    </row>
    <row r="840" spans="1:4" x14ac:dyDescent="0.25">
      <c r="A840" s="33"/>
      <c r="B840" s="33"/>
      <c r="C840" s="33"/>
      <c r="D840" s="33"/>
    </row>
    <row r="841" spans="1:4" x14ac:dyDescent="0.25">
      <c r="A841" s="33"/>
      <c r="B841" s="33"/>
      <c r="C841" s="33"/>
      <c r="D841" s="33"/>
    </row>
    <row r="842" spans="1:4" x14ac:dyDescent="0.25">
      <c r="A842" s="33"/>
      <c r="B842" s="33"/>
      <c r="C842" s="33"/>
      <c r="D842" s="33"/>
    </row>
    <row r="843" spans="1:4" x14ac:dyDescent="0.25">
      <c r="A843" s="33"/>
      <c r="B843" s="33"/>
      <c r="C843" s="33"/>
      <c r="D843" s="33"/>
    </row>
    <row r="844" spans="1:4" x14ac:dyDescent="0.25">
      <c r="A844" s="33"/>
      <c r="B844" s="33"/>
      <c r="C844" s="33"/>
      <c r="D844" s="33"/>
    </row>
    <row r="845" spans="1:4" x14ac:dyDescent="0.25">
      <c r="A845" s="33"/>
      <c r="B845" s="33"/>
      <c r="C845" s="33"/>
      <c r="D845" s="33"/>
    </row>
    <row r="846" spans="1:4" x14ac:dyDescent="0.25">
      <c r="A846" s="33"/>
      <c r="B846" s="33"/>
      <c r="C846" s="33"/>
      <c r="D846" s="33"/>
    </row>
    <row r="847" spans="1:4" x14ac:dyDescent="0.25">
      <c r="A847" s="33"/>
      <c r="B847" s="33"/>
      <c r="C847" s="33"/>
      <c r="D847" s="33"/>
    </row>
  </sheetData>
  <mergeCells count="8">
    <mergeCell ref="A130:B130"/>
    <mergeCell ref="C1:E1"/>
    <mergeCell ref="A2:E2"/>
    <mergeCell ref="C3:E3"/>
    <mergeCell ref="A4:A5"/>
    <mergeCell ref="B4:B5"/>
    <mergeCell ref="C4:C5"/>
    <mergeCell ref="D4:E4"/>
  </mergeCells>
  <pageMargins left="0.51181102362204722" right="0.15748031496062992" top="0.19685039370078741" bottom="0.35433070866141736" header="0.19685039370078741" footer="0.19685039370078741"/>
  <pageSetup paperSize="9" scale="95" orientation="landscape" r:id="rId1"/>
  <headerFooter alignWithMargins="0">
    <oddFooter>&amp;R&amp;"GHEA Grapalat,обычный"&amp;P</oddFooter>
  </headerFooter>
  <rowBreaks count="2" manualBreakCount="2">
    <brk id="65" max="5" man="1"/>
    <brk id="97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IP-HAEK-2022 havelvac</vt:lpstr>
      <vt:lpstr>'IP-HAEK-2022 havelvac'!Print_Area</vt:lpstr>
      <vt:lpstr>'IP-HAEK-2022 havelvac'!Print_Titles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2022-07-06T08:33:44Z</dcterms:modified>
</cp:coreProperties>
</file>